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5" windowWidth="11280" windowHeight="571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Sheet1!$41:$41</definedName>
  </definedNames>
  <calcPr calcId="124519"/>
</workbook>
</file>

<file path=xl/calcChain.xml><?xml version="1.0" encoding="utf-8"?>
<calcChain xmlns="http://schemas.openxmlformats.org/spreadsheetml/2006/main">
  <c r="K488" i="1"/>
  <c r="K872"/>
  <c r="E872"/>
  <c r="K871"/>
  <c r="E871"/>
  <c r="K870"/>
  <c r="E870"/>
  <c r="K868"/>
  <c r="E868"/>
  <c r="K867"/>
  <c r="E867"/>
  <c r="K866"/>
  <c r="E866"/>
  <c r="K864"/>
  <c r="E864"/>
  <c r="K863"/>
  <c r="E863"/>
  <c r="K862"/>
  <c r="E862"/>
  <c r="K860"/>
  <c r="E860"/>
  <c r="K859"/>
  <c r="E859"/>
  <c r="K858"/>
  <c r="E858"/>
  <c r="K857"/>
  <c r="E857"/>
  <c r="K855"/>
  <c r="E855"/>
  <c r="K854"/>
  <c r="E854"/>
  <c r="K853"/>
  <c r="E853"/>
  <c r="E849"/>
  <c r="E850"/>
  <c r="E851"/>
  <c r="E875"/>
  <c r="E876"/>
  <c r="E877"/>
  <c r="K877"/>
  <c r="K876"/>
  <c r="K875"/>
  <c r="K851"/>
  <c r="K850"/>
  <c r="K849"/>
  <c r="K847"/>
  <c r="E847"/>
  <c r="K846"/>
  <c r="E846"/>
  <c r="K845"/>
  <c r="E845"/>
  <c r="K843"/>
  <c r="E843"/>
  <c r="K842"/>
  <c r="E842"/>
  <c r="K841"/>
  <c r="E841"/>
  <c r="K840"/>
  <c r="E840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6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6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43"/>
  <c r="K878" l="1"/>
  <c r="E878"/>
  <c r="H27" l="1"/>
</calcChain>
</file>

<file path=xl/sharedStrings.xml><?xml version="1.0" encoding="utf-8"?>
<sst xmlns="http://schemas.openxmlformats.org/spreadsheetml/2006/main" count="3000" uniqueCount="1523">
  <si>
    <t>Nestle Ice Tea  6pk</t>
  </si>
  <si>
    <t>Ting cans 24/12oz</t>
  </si>
  <si>
    <t xml:space="preserve">Ting cans 6pk </t>
  </si>
  <si>
    <t xml:space="preserve">Tonic water 24/12oz </t>
  </si>
  <si>
    <t>Tonic water 6pk</t>
  </si>
  <si>
    <t>Tonic water diet btl 10ozs 6pk</t>
  </si>
  <si>
    <t>Club Soda 24/12oz</t>
  </si>
  <si>
    <t>Club Soda 6pk</t>
  </si>
  <si>
    <t>Club soda Bottles 10oz 6pk</t>
  </si>
  <si>
    <t>Ginger Ale 24/12oz</t>
  </si>
  <si>
    <t xml:space="preserve">Ginger Ale 6pk </t>
  </si>
  <si>
    <t>Root Beer 12/12oz</t>
  </si>
  <si>
    <t>Orange Crush 6pk</t>
  </si>
  <si>
    <t xml:space="preserve">Nestle Ice Tea 12/12oz </t>
  </si>
  <si>
    <t xml:space="preserve">Motts Apple Juice 32ozs </t>
  </si>
  <si>
    <t>Fruit Punch 48oz</t>
  </si>
  <si>
    <t>Amstel Beer 24/12oz</t>
  </si>
  <si>
    <t>Amstel Beer 6pk</t>
  </si>
  <si>
    <t>Heineken 24/12oz</t>
  </si>
  <si>
    <t>Heineken 6pk</t>
  </si>
  <si>
    <t>Miller Genuine Draft 24/12oz</t>
  </si>
  <si>
    <t>Miller Genuine Draft 6pk</t>
  </si>
  <si>
    <t>Miller Lite 24/12</t>
  </si>
  <si>
    <t>Mill Lite  6pk</t>
  </si>
  <si>
    <t>President 24/12oz</t>
  </si>
  <si>
    <t>President 6pk</t>
  </si>
  <si>
    <t>Red Stripe 24/12oz</t>
  </si>
  <si>
    <t>Red Stripe 6oz</t>
  </si>
  <si>
    <t>Budwiesier 24/12oz</t>
  </si>
  <si>
    <t>Budwiesier 6pk</t>
  </si>
  <si>
    <t>Carib 24/12oz</t>
  </si>
  <si>
    <t>Carib 6pk</t>
  </si>
  <si>
    <t>Budlight 24/12oz</t>
  </si>
  <si>
    <t>Budlight 6pk</t>
  </si>
  <si>
    <t>Guinness Stout 24/12oz</t>
  </si>
  <si>
    <t>Guinness Stout 6pk</t>
  </si>
  <si>
    <t>Guinness Draft 6pk</t>
  </si>
  <si>
    <t>Sharp Non-Alcohol 24/12oz</t>
  </si>
  <si>
    <t>Sharp Non-Alcohol 6pk</t>
  </si>
  <si>
    <t>Odours Non-Alcohol 24/12oz</t>
  </si>
  <si>
    <t>Odours Non-Alcohol 6pk</t>
  </si>
  <si>
    <t>Becks 24/12oz</t>
  </si>
  <si>
    <t>Becks 6pk</t>
  </si>
  <si>
    <t>Corona 24/12oz</t>
  </si>
  <si>
    <t>Corona 6pk</t>
  </si>
  <si>
    <t>Coorslight 24/12oz</t>
  </si>
  <si>
    <t>Coorslight 6pk</t>
  </si>
  <si>
    <t xml:space="preserve">         Provisioning - Shopping list complete and return</t>
  </si>
  <si>
    <t>Tomato Cherry  1pt</t>
  </si>
  <si>
    <t xml:space="preserve">Tomato Grape 1pt </t>
  </si>
  <si>
    <t>Pt</t>
  </si>
  <si>
    <t>Corn Fresh</t>
  </si>
  <si>
    <t>Highland Sparkling 16oz  Each</t>
  </si>
  <si>
    <t>Tropicana Orange Grovestand gl</t>
  </si>
  <si>
    <t>Tropicana Orange Regular 64oz</t>
  </si>
  <si>
    <t>Zephyrhill Distilled 6/case</t>
  </si>
  <si>
    <t xml:space="preserve">Zepyrhill 1 gal </t>
  </si>
  <si>
    <t>Qty</t>
  </si>
  <si>
    <t>Price</t>
  </si>
  <si>
    <t>EA</t>
  </si>
  <si>
    <t xml:space="preserve">Apples Golden </t>
  </si>
  <si>
    <t xml:space="preserve">Apples Red Delicious </t>
  </si>
  <si>
    <t xml:space="preserve">Apples Granny Smith </t>
  </si>
  <si>
    <t xml:space="preserve">Apples Fuji </t>
  </si>
  <si>
    <t xml:space="preserve">Apples gala </t>
  </si>
  <si>
    <t xml:space="preserve">Avacados </t>
  </si>
  <si>
    <t>Asian Pear</t>
  </si>
  <si>
    <t xml:space="preserve">Black berries </t>
  </si>
  <si>
    <t xml:space="preserve">Bananas Ripe </t>
  </si>
  <si>
    <t xml:space="preserve">Bananas Cooking </t>
  </si>
  <si>
    <t xml:space="preserve">Cantaloupe </t>
  </si>
  <si>
    <t xml:space="preserve">Grapefruit Red </t>
  </si>
  <si>
    <t xml:space="preserve">Grapefruit White </t>
  </si>
  <si>
    <t xml:space="preserve">Grapes Red seedless </t>
  </si>
  <si>
    <t xml:space="preserve">Grapes White </t>
  </si>
  <si>
    <t xml:space="preserve">Honey Dew melons </t>
  </si>
  <si>
    <t xml:space="preserve">Kiwi </t>
  </si>
  <si>
    <t xml:space="preserve">Lemons </t>
  </si>
  <si>
    <t xml:space="preserve">Limes </t>
  </si>
  <si>
    <t xml:space="preserve">Mangoes </t>
  </si>
  <si>
    <t xml:space="preserve">Nectarine </t>
  </si>
  <si>
    <t xml:space="preserve">Oranges </t>
  </si>
  <si>
    <t xml:space="preserve">Papaya  </t>
  </si>
  <si>
    <t>Peaches</t>
  </si>
  <si>
    <t xml:space="preserve">Pears Anjou </t>
  </si>
  <si>
    <t xml:space="preserve">Pears Bosc </t>
  </si>
  <si>
    <t xml:space="preserve">Pinapples </t>
  </si>
  <si>
    <t xml:space="preserve">Plums  </t>
  </si>
  <si>
    <t xml:space="preserve">Raspberry </t>
  </si>
  <si>
    <t xml:space="preserve">Strawberries </t>
  </si>
  <si>
    <t>Tangerines (seasonal)</t>
  </si>
  <si>
    <t>Water Melon  sliced</t>
  </si>
  <si>
    <t>Fresh Produce</t>
  </si>
  <si>
    <t xml:space="preserve">Alfalfa sprout </t>
  </si>
  <si>
    <t xml:space="preserve">Artichoke </t>
  </si>
  <si>
    <t xml:space="preserve">Asparagus spear </t>
  </si>
  <si>
    <t xml:space="preserve">Beets </t>
  </si>
  <si>
    <t xml:space="preserve">Bean Sprouts </t>
  </si>
  <si>
    <t xml:space="preserve">Belgian Endives </t>
  </si>
  <si>
    <t xml:space="preserve">Bok Choy  </t>
  </si>
  <si>
    <t xml:space="preserve">Broccoli spears </t>
  </si>
  <si>
    <t>Brussels sprouts</t>
  </si>
  <si>
    <t>Carrot Mini</t>
  </si>
  <si>
    <t>Cabbage green</t>
  </si>
  <si>
    <t xml:space="preserve">Cabbage Red </t>
  </si>
  <si>
    <t xml:space="preserve">Cauliflower </t>
  </si>
  <si>
    <t xml:space="preserve">Celery </t>
  </si>
  <si>
    <t xml:space="preserve">Celery Hearts </t>
  </si>
  <si>
    <t xml:space="preserve">Cucumber </t>
  </si>
  <si>
    <t xml:space="preserve">Cucumber (European) </t>
  </si>
  <si>
    <t xml:space="preserve">Eggplant </t>
  </si>
  <si>
    <t>Garilc Bulbs</t>
  </si>
  <si>
    <t>Green Beans</t>
  </si>
  <si>
    <t xml:space="preserve">Leeks Bunch </t>
  </si>
  <si>
    <t xml:space="preserve">Lettuce Iceberg </t>
  </si>
  <si>
    <t xml:space="preserve">Lettuce Romaine </t>
  </si>
  <si>
    <t>Lettuce Radiccio</t>
  </si>
  <si>
    <t xml:space="preserve">Lettuce Red Leaf </t>
  </si>
  <si>
    <t xml:space="preserve">Lettuce Green Leaf </t>
  </si>
  <si>
    <t xml:space="preserve">Mushroom Shitake </t>
  </si>
  <si>
    <t>Mushroom Portobello</t>
  </si>
  <si>
    <t xml:space="preserve">Mushroom stuffed </t>
  </si>
  <si>
    <t>Mushroom Baby Port</t>
  </si>
  <si>
    <t xml:space="preserve">Onions Green/Scallion  </t>
  </si>
  <si>
    <t xml:space="preserve">Onion Yellow Regular </t>
  </si>
  <si>
    <t>Onion Yellow Jumbo</t>
  </si>
  <si>
    <t>Onion White Jumbo</t>
  </si>
  <si>
    <t xml:space="preserve">Onion Red  Jumbo </t>
  </si>
  <si>
    <t>Onion Pearl</t>
  </si>
  <si>
    <t xml:space="preserve">Parsnips </t>
  </si>
  <si>
    <t>Peppers Green</t>
  </si>
  <si>
    <t xml:space="preserve">Peppers Red </t>
  </si>
  <si>
    <t xml:space="preserve">Peppers Yellow </t>
  </si>
  <si>
    <t xml:space="preserve">Peppers Orange </t>
  </si>
  <si>
    <t xml:space="preserve">Peas Snow </t>
  </si>
  <si>
    <t xml:space="preserve">Peas Snap </t>
  </si>
  <si>
    <t xml:space="preserve">Potatoes Baking </t>
  </si>
  <si>
    <t xml:space="preserve">Potatoes Red  Bliss </t>
  </si>
  <si>
    <t xml:space="preserve">Potatoes Creamer </t>
  </si>
  <si>
    <t>Potatoes Regular</t>
  </si>
  <si>
    <t xml:space="preserve">Potato Yams </t>
  </si>
  <si>
    <t>Potato Sweet</t>
  </si>
  <si>
    <t xml:space="preserve">Pumpkin </t>
  </si>
  <si>
    <t>Radishes</t>
  </si>
  <si>
    <t xml:space="preserve">Shallots </t>
  </si>
  <si>
    <t xml:space="preserve">Spinach Cello </t>
  </si>
  <si>
    <t xml:space="preserve">Squash Yellow </t>
  </si>
  <si>
    <t>Squash Butternut</t>
  </si>
  <si>
    <t xml:space="preserve">Squash Spaghetti </t>
  </si>
  <si>
    <t xml:space="preserve">Squash Acorn </t>
  </si>
  <si>
    <t xml:space="preserve">Tomato Vine Ripe </t>
  </si>
  <si>
    <t xml:space="preserve">Tomato Plum </t>
  </si>
  <si>
    <t>Tomato Regular 5x5</t>
  </si>
  <si>
    <t xml:space="preserve">Watercress </t>
  </si>
  <si>
    <t xml:space="preserve">Zucchini  </t>
  </si>
  <si>
    <t>Fresh Salad Coleslaw</t>
  </si>
  <si>
    <t>Fresh Salad Ceasar</t>
  </si>
  <si>
    <t xml:space="preserve">Fresh Salad  Italian </t>
  </si>
  <si>
    <t>Fresh Salad Spring Mix</t>
  </si>
  <si>
    <t>Frozen Veg</t>
  </si>
  <si>
    <t>B/P Broccolli Florets/Corn&amp;Pepper</t>
  </si>
  <si>
    <t>Fruit Canned</t>
  </si>
  <si>
    <t>Frozen Fruits</t>
  </si>
  <si>
    <t>Fresh Herbs</t>
  </si>
  <si>
    <t xml:space="preserve">Arugula </t>
  </si>
  <si>
    <t xml:space="preserve">Basil </t>
  </si>
  <si>
    <t xml:space="preserve">Chives </t>
  </si>
  <si>
    <t xml:space="preserve">Cilantro </t>
  </si>
  <si>
    <t xml:space="preserve">Dill </t>
  </si>
  <si>
    <t xml:space="preserve">Ginger </t>
  </si>
  <si>
    <t xml:space="preserve">Mint </t>
  </si>
  <si>
    <t xml:space="preserve">Oregano </t>
  </si>
  <si>
    <t xml:space="preserve">Parsley </t>
  </si>
  <si>
    <t xml:space="preserve">Rosemary </t>
  </si>
  <si>
    <t xml:space="preserve">Tarragon </t>
  </si>
  <si>
    <t xml:space="preserve">Thyme </t>
  </si>
  <si>
    <t>Fresh Pasta</t>
  </si>
  <si>
    <t>Fresh Sauce</t>
  </si>
  <si>
    <t>Dry Pasta &amp; Rice</t>
  </si>
  <si>
    <t>Butter Salted 8oz</t>
  </si>
  <si>
    <t>Butter Salted lb</t>
  </si>
  <si>
    <t>Butter Unsalted 8oz</t>
  </si>
  <si>
    <t>Butter Unsalted lb</t>
  </si>
  <si>
    <t>I Cant believe Its not butter lb</t>
  </si>
  <si>
    <t>Heavy Cream 32oz</t>
  </si>
  <si>
    <t>Half &amp; Half 16oz</t>
  </si>
  <si>
    <t>Eggs Dozen dz</t>
  </si>
  <si>
    <t>Eggs Beaters 12oz</t>
  </si>
  <si>
    <t>Fresh Milk Regular .5g</t>
  </si>
  <si>
    <t>Fresh Milk 2% .5g</t>
  </si>
  <si>
    <t>Fresh Milk Skimmed .5g</t>
  </si>
  <si>
    <t>Long Life Whole Milk 1lt</t>
  </si>
  <si>
    <t>Long Life 2% Milk 1lt</t>
  </si>
  <si>
    <t>Long Life Fat free 1lt</t>
  </si>
  <si>
    <t>Soy Milk qt</t>
  </si>
  <si>
    <t>Lactoid Fresh Milk qt</t>
  </si>
  <si>
    <t>Evaporated Milk 14oz</t>
  </si>
  <si>
    <t>Powdered Milk Nido 400g</t>
  </si>
  <si>
    <t>Condensed Milk 14oz</t>
  </si>
  <si>
    <t>Sour Cream 8oz</t>
  </si>
  <si>
    <t>Sour Cream 16oz</t>
  </si>
  <si>
    <t>Cottage Cheese 16oz</t>
  </si>
  <si>
    <t>Ricotta Cheese 16oz</t>
  </si>
  <si>
    <t>Cream Fraiche 7oz</t>
  </si>
  <si>
    <t>Cool Whip 8oz</t>
  </si>
  <si>
    <t>Yogurt Plain 6oz</t>
  </si>
  <si>
    <t>Yogurt Vanilla 6oz</t>
  </si>
  <si>
    <t>Yogurt Assorted 6oz</t>
  </si>
  <si>
    <t>Reddi Whip Fat Free 7oz</t>
  </si>
  <si>
    <t>Dairy</t>
  </si>
  <si>
    <t>Parkway Margarine lb</t>
  </si>
  <si>
    <t>Vermont Butter Cheese lb</t>
  </si>
  <si>
    <t>Reddi Whip original 7oz</t>
  </si>
  <si>
    <t>Deli Cheese</t>
  </si>
  <si>
    <t>Angel Hair 16oz</t>
  </si>
  <si>
    <t>Elbow Macaroni 16oz</t>
  </si>
  <si>
    <t>Egg Noodle Medium 8oz</t>
  </si>
  <si>
    <t>Fettucini 16oz</t>
  </si>
  <si>
    <t>Linguini 16oz</t>
  </si>
  <si>
    <t>Spaghetti- Plain 16oz</t>
  </si>
  <si>
    <t>Sea Shells 16oz</t>
  </si>
  <si>
    <t>Macaroni 16oz</t>
  </si>
  <si>
    <t>Macaroni Whole Wheat 16oz</t>
  </si>
  <si>
    <t>Macaroni and Cheese 7oz</t>
  </si>
  <si>
    <t>Pasta sides Alfredo Broccolli 4.3oz</t>
  </si>
  <si>
    <t>Pasta sides Butter &amp; Herb 4.3oz</t>
  </si>
  <si>
    <t>Pasta Sides Chicken Flavor 4.3oz</t>
  </si>
  <si>
    <t>Penne Pasta 16oz</t>
  </si>
  <si>
    <t>Penne Pasta Whole Wheat 16oz</t>
  </si>
  <si>
    <t>Rigatoni 16oz</t>
  </si>
  <si>
    <t>Rotini Wholegrain 12oz</t>
  </si>
  <si>
    <t>Trio Twist 16oz</t>
  </si>
  <si>
    <t>Lasagna 16oz</t>
  </si>
  <si>
    <t>Cajun Sides Dirty Rice 5.7oz</t>
  </si>
  <si>
    <t>Cajun Sides Mushroom 5.7oz</t>
  </si>
  <si>
    <t>Cajun Sides Rice Medley 5.7oz</t>
  </si>
  <si>
    <t>Uncle Bens Long Grain 6oz</t>
  </si>
  <si>
    <t>Mahatman Rice 1lb</t>
  </si>
  <si>
    <t>Boil in Bag Rice 7oz</t>
  </si>
  <si>
    <t>Basmati Rice White 14oz</t>
  </si>
  <si>
    <t>Jasmine Rice 16oz</t>
  </si>
  <si>
    <t>Risotto Rice 16oz</t>
  </si>
  <si>
    <t>Goya Rice &amp; Beans 8oz</t>
  </si>
  <si>
    <t>Yellow Rice 10oz</t>
  </si>
  <si>
    <t>Cous Cous 10oz</t>
  </si>
  <si>
    <t>Rice Pilaf 10oz</t>
  </si>
  <si>
    <t>Wheat Pilaf 10oz</t>
  </si>
  <si>
    <t>Alfredo 10oz</t>
  </si>
  <si>
    <t>Marinara 15oz</t>
  </si>
  <si>
    <t>Marinara W/Garlic 15oz</t>
  </si>
  <si>
    <t>Marinar W/Mushroom 15oz</t>
  </si>
  <si>
    <t>Basil Pesto 7oz</t>
  </si>
  <si>
    <t>Garlic Pesto 7oz</t>
  </si>
  <si>
    <t>Angel Hair 9oz</t>
  </si>
  <si>
    <t>Fettucini 9oz</t>
  </si>
  <si>
    <t>Linguine 9oz</t>
  </si>
  <si>
    <t>Spinach Fettucini 9oz</t>
  </si>
  <si>
    <t>Tortellini Three Cheese 9oz</t>
  </si>
  <si>
    <t>Tortellini Four Cheese 9oz</t>
  </si>
  <si>
    <t>Tortellini  Mozzarella 9oz</t>
  </si>
  <si>
    <t>Tortellini Mozzarella Garlic 9oz</t>
  </si>
  <si>
    <t>Ravioli Cheese 9oz</t>
  </si>
  <si>
    <t>Ravioli Four Cheese 9oz</t>
  </si>
  <si>
    <t>Apricot halves 15oz</t>
  </si>
  <si>
    <t>Fruit cocktail 15oz</t>
  </si>
  <si>
    <t>Lychees 20oz</t>
  </si>
  <si>
    <t>Mangoes sliced 15oz</t>
  </si>
  <si>
    <t>Mandarin Orange wedges 11oz</t>
  </si>
  <si>
    <t>Pinapple Chunks 15oz</t>
  </si>
  <si>
    <t>Pinappel Crushed 15oz</t>
  </si>
  <si>
    <t>Pears Halves 15oz</t>
  </si>
  <si>
    <t>Peaches Halves 15oz</t>
  </si>
  <si>
    <t>Peaches Slice 15oz</t>
  </si>
  <si>
    <t>Papaya Chunks 15oz</t>
  </si>
  <si>
    <t>Pineapple Sliced 15oz</t>
  </si>
  <si>
    <t>Blue Berries 12oz</t>
  </si>
  <si>
    <t>Black berries 12oz</t>
  </si>
  <si>
    <t>Raspberry 10oz</t>
  </si>
  <si>
    <t>Smoothie Mango 16oz</t>
  </si>
  <si>
    <t>Smoothie Strawberry Swirl 16oz</t>
  </si>
  <si>
    <t>Strawberries Whole 20oz</t>
  </si>
  <si>
    <t>Strawberries  Halves 10oz</t>
  </si>
  <si>
    <t>Summer Fruits 16oz</t>
  </si>
  <si>
    <t>B/E Sweet Peas 10oz</t>
  </si>
  <si>
    <t>B/E Brocolli 10oz</t>
  </si>
  <si>
    <t>B/E  Brussel Sprouts 10oz</t>
  </si>
  <si>
    <t>B/E Sweet Corn 10oz</t>
  </si>
  <si>
    <t>B/E Spinach Chopped 10oz</t>
  </si>
  <si>
    <t>B/E Spinach Leaf 10oz</t>
  </si>
  <si>
    <t>B/E Cream Spinach 10oz</t>
  </si>
  <si>
    <t>B/E Beans Green Style 10oz</t>
  </si>
  <si>
    <t>B/E Corn on the Cob 4`s</t>
  </si>
  <si>
    <t>Pictsweet Butter Beans 16oz</t>
  </si>
  <si>
    <t>Pictsweet Cut Green Beans 16oz</t>
  </si>
  <si>
    <t>Pictsweet Chopped Greens 12oz</t>
  </si>
  <si>
    <t>Sea Point Edame Soybeans 16oz</t>
  </si>
  <si>
    <t>Sea Point Vegetables Blends 16oz</t>
  </si>
  <si>
    <t>Andre St.lb</t>
  </si>
  <si>
    <t>Brie lb</t>
  </si>
  <si>
    <t>Brie w/herbs lb</t>
  </si>
  <si>
    <t>Blue Saga lb</t>
  </si>
  <si>
    <t>Camembert lb</t>
  </si>
  <si>
    <t>Cambazola lb</t>
  </si>
  <si>
    <t>Castello Blue lb</t>
  </si>
  <si>
    <t>Double Gloucester lb</t>
  </si>
  <si>
    <t>Danish Blue lb</t>
  </si>
  <si>
    <t>Edam lb</t>
  </si>
  <si>
    <t>Gorgonzola lb</t>
  </si>
  <si>
    <t>Gorgonzola Picante lb</t>
  </si>
  <si>
    <t>Havarti  Regular  lb</t>
  </si>
  <si>
    <t>Havarti w/ Dill lb</t>
  </si>
  <si>
    <t>Huntsman  lb</t>
  </si>
  <si>
    <t>Manchego lb</t>
  </si>
  <si>
    <t>Munster lb</t>
  </si>
  <si>
    <t>Monterey Jack Regular lb</t>
  </si>
  <si>
    <t>Monterey Jack w/Pepper lb</t>
  </si>
  <si>
    <t>Mozzarella per lb sliced /block lb</t>
  </si>
  <si>
    <t>Gruyere lb</t>
  </si>
  <si>
    <t>Jarlsberg sliced/block lb</t>
  </si>
  <si>
    <t>Provolone sliced/block lb</t>
  </si>
  <si>
    <t>Gouda lb</t>
  </si>
  <si>
    <t>Gouda smoked lb</t>
  </si>
  <si>
    <t>Stilton Regular lb</t>
  </si>
  <si>
    <t>Stilton w/ Apricots lb</t>
  </si>
  <si>
    <t>Roquefort lb</t>
  </si>
  <si>
    <t>Parmesan (Block) lb</t>
  </si>
  <si>
    <t>Wensleydale w/Cranberry(block) lb</t>
  </si>
  <si>
    <t>1/2PT</t>
  </si>
  <si>
    <t>LB</t>
  </si>
  <si>
    <t>PT</t>
  </si>
  <si>
    <t>Cheese Prepack</t>
  </si>
  <si>
    <t>Kraft American singles 12slice</t>
  </si>
  <si>
    <t>Kraft American singles 24slice</t>
  </si>
  <si>
    <t>Kraft American singles fat free 16s</t>
  </si>
  <si>
    <t>Cream Cheese 8oz</t>
  </si>
  <si>
    <t>Cream Cheese fat free 8oz</t>
  </si>
  <si>
    <t>Cream Cheese w/smoked salmon8oz</t>
  </si>
  <si>
    <t>Cream Cheese chives/onion8oz</t>
  </si>
  <si>
    <t>Boursin garlic/herb 5oz</t>
  </si>
  <si>
    <t>Boursin Black Pepper 5oz</t>
  </si>
  <si>
    <t>Brie 8oz</t>
  </si>
  <si>
    <t>Camembert 8oz</t>
  </si>
  <si>
    <t>Cheddar Mild Block 8oz</t>
  </si>
  <si>
    <t>Cheddar Medium Block 8oz</t>
  </si>
  <si>
    <t>Cheddar Sharp Block 8oz</t>
  </si>
  <si>
    <t>Sharp extra block 8oz</t>
  </si>
  <si>
    <t>Cheddar Monterey Jack 8oz</t>
  </si>
  <si>
    <t>Cheddar M Jack w/Pepper 8oz</t>
  </si>
  <si>
    <t>4 Cheese Mexican Shredded 8oz</t>
  </si>
  <si>
    <t>Edam 7oz</t>
  </si>
  <si>
    <t>Mascorpone 8oz</t>
  </si>
  <si>
    <t>Mozzarella Shredded 12oz</t>
  </si>
  <si>
    <t>Cheddar Jack Shredded 8oz</t>
  </si>
  <si>
    <t>Feta Cheese 8oz</t>
  </si>
  <si>
    <t>Feta Mediterranean Style 5oz</t>
  </si>
  <si>
    <t>Gouda 8oz</t>
  </si>
  <si>
    <t>Gouda Smoked 8oz</t>
  </si>
  <si>
    <t>Goat Cheese 12oz</t>
  </si>
  <si>
    <t>Nacho &amp; Taco 8oz</t>
  </si>
  <si>
    <t>Mozzarella Buffalo 7oz</t>
  </si>
  <si>
    <t>Mozzarella w/Prosecutto 8oz</t>
  </si>
  <si>
    <t>Cheddar Colby Jack Shredded 8oz</t>
  </si>
  <si>
    <t>Cheddar Mild Shredded 8oz</t>
  </si>
  <si>
    <t>Provolone Sliced 8oz</t>
  </si>
  <si>
    <t>Pamesan Shredded 8oz</t>
  </si>
  <si>
    <t>Romano Block 5oz</t>
  </si>
  <si>
    <t>Swiss Sliced 6oz</t>
  </si>
  <si>
    <t>Pate</t>
  </si>
  <si>
    <t>Brenton Pate 4oz</t>
  </si>
  <si>
    <t>Cracked Pepper 4oz</t>
  </si>
  <si>
    <t>Green Pepper Corn 4oz</t>
  </si>
  <si>
    <t>Smooth Port Wine 4oz</t>
  </si>
  <si>
    <t>Mushroom 4oz</t>
  </si>
  <si>
    <t>Soup</t>
  </si>
  <si>
    <t>Soup Beef Broth 10.5oz</t>
  </si>
  <si>
    <t>Soup Broccolli &amp; Cheese 10.5oz</t>
  </si>
  <si>
    <t>Soup Chicken Alphabet 10.5oz</t>
  </si>
  <si>
    <t>Soup Chicken Broth 10.5oz</t>
  </si>
  <si>
    <t>Soup Chicken Noodle 10.5oz</t>
  </si>
  <si>
    <t>Soup Chicken With Rice 10.5oz</t>
  </si>
  <si>
    <t>Soup Chicken &amp; Dumplins 10.5oz</t>
  </si>
  <si>
    <t>Soup Clam Chowder 10.5oz</t>
  </si>
  <si>
    <t>Soup Consomme Beef 10.5oz</t>
  </si>
  <si>
    <t>Soup Cream of Celery 10.5oz</t>
  </si>
  <si>
    <t>Soup Cream of Chicken 10.5oz</t>
  </si>
  <si>
    <t>Soup Cream of Asparagus 10.5oz</t>
  </si>
  <si>
    <t>Soup Cream of Mushroom 10.5oz</t>
  </si>
  <si>
    <t>Soup Golden Mushroom 10.5oz</t>
  </si>
  <si>
    <t>Soup Minstrone 10.5oz</t>
  </si>
  <si>
    <t>Soup Tomato 10.5oz</t>
  </si>
  <si>
    <t>OXO Beef  71gr</t>
  </si>
  <si>
    <t>OXO Chicken 71gr</t>
  </si>
  <si>
    <t>OXO Vegetable 71gr</t>
  </si>
  <si>
    <t>Condiments</t>
  </si>
  <si>
    <t>Mustard French 6oz</t>
  </si>
  <si>
    <t>Mustard Grey Poupin 8oz</t>
  </si>
  <si>
    <t>Mustard Grained 8oz</t>
  </si>
  <si>
    <t>Gulden Mustard Spicy 12oz</t>
  </si>
  <si>
    <t>Honey Mustard 12oz</t>
  </si>
  <si>
    <t>Mustard Dijonaise 8oz</t>
  </si>
  <si>
    <t>Hellmans Mayonaise 15oz</t>
  </si>
  <si>
    <t>Mayonnaise Fat Free 16oz</t>
  </si>
  <si>
    <t>Mayonnaise Regular 16oz</t>
  </si>
  <si>
    <t>Mayonaise Light 16oz</t>
  </si>
  <si>
    <t>Miracle whip Regular 16oz</t>
  </si>
  <si>
    <t>Miracle whip Light 16oz</t>
  </si>
  <si>
    <t>Ketchup Hunts 14oz</t>
  </si>
  <si>
    <t>Ketchup Heinz 14oz</t>
  </si>
  <si>
    <t>Sauce</t>
  </si>
  <si>
    <t xml:space="preserve"> Tartar 10oz</t>
  </si>
  <si>
    <t xml:space="preserve"> AI Steak 5oz</t>
  </si>
  <si>
    <t xml:space="preserve"> Mint 5oz</t>
  </si>
  <si>
    <t>Oyster 7oz</t>
  </si>
  <si>
    <t xml:space="preserve"> Chili 12oz</t>
  </si>
  <si>
    <t>Terryaki 10oz</t>
  </si>
  <si>
    <t xml:space="preserve"> Tobasco 2oz</t>
  </si>
  <si>
    <t xml:space="preserve"> Steak Sauce Heinz 10oz</t>
  </si>
  <si>
    <t>Soy 5oz</t>
  </si>
  <si>
    <t>Horseradish 10oz</t>
  </si>
  <si>
    <t>Cocktail 10oz</t>
  </si>
  <si>
    <t>Duck 10oz</t>
  </si>
  <si>
    <t>Worcester sauce 5oz</t>
  </si>
  <si>
    <t>Matouk Calypso hot 340m</t>
  </si>
  <si>
    <t>Artichoke salad 12oz</t>
  </si>
  <si>
    <t>Artichoke Heart Marinated 6oz</t>
  </si>
  <si>
    <t>Baby Dill 16oz</t>
  </si>
  <si>
    <t>Sweet Gherkins 16oz</t>
  </si>
  <si>
    <t>Capers 3oz</t>
  </si>
  <si>
    <t>Sweet Relish 10oz</t>
  </si>
  <si>
    <t>Hot Dog Relish 10oz</t>
  </si>
  <si>
    <t>Olives Sutffed 9oz</t>
  </si>
  <si>
    <t>Olives plain 9oz</t>
  </si>
  <si>
    <t>Olives Black sliced 3.8oz</t>
  </si>
  <si>
    <t>Olives Black whole pitted large 6oz</t>
  </si>
  <si>
    <t>Olives black whole pitted medium6oz</t>
  </si>
  <si>
    <t>Olives Kalamata 16oz</t>
  </si>
  <si>
    <t>Olives Greek Black 16oz</t>
  </si>
  <si>
    <t>Salsa Medium 16oz</t>
  </si>
  <si>
    <t>Salsa Hot 16oz</t>
  </si>
  <si>
    <t>Salsa Mild 16oz</t>
  </si>
  <si>
    <t>Roasted yellow pepper 12oz</t>
  </si>
  <si>
    <t>Hot Chow 375ml</t>
  </si>
  <si>
    <t>Roasted Red Pepper 16oz</t>
  </si>
  <si>
    <t>MISC.DRY GOODS</t>
  </si>
  <si>
    <t xml:space="preserve">Pancake Mix Aunt Jemima Regular </t>
  </si>
  <si>
    <t>Cake Mix Banana 14oz</t>
  </si>
  <si>
    <t>Cake Mix Carrot 18oz</t>
  </si>
  <si>
    <t>Cake Mix Chocolate 11oz</t>
  </si>
  <si>
    <t>Cake Mix Cinamon Swirl 11oz</t>
  </si>
  <si>
    <t>Cake Mix Devil Food 11oz</t>
  </si>
  <si>
    <t>Cake Mix Yellow 11oz</t>
  </si>
  <si>
    <t>Cake Mix White 11oz</t>
  </si>
  <si>
    <t>Muffin/Apple Cinamon 7oz</t>
  </si>
  <si>
    <t>Muffin Banana 7oz</t>
  </si>
  <si>
    <t>Muffin Blue Berry 7oz</t>
  </si>
  <si>
    <t>Pancake Bisquik 16oz</t>
  </si>
  <si>
    <t>Pancake Hungry Jack 16oz</t>
  </si>
  <si>
    <t>Flour R. Hood Whole Wheat 2.5lb</t>
  </si>
  <si>
    <t>Corn Starch 16oz</t>
  </si>
  <si>
    <t>Brownie Traditional Fudge 19oz</t>
  </si>
  <si>
    <t>Brownie Chocolate Frosetd 19oz</t>
  </si>
  <si>
    <t>Stove Top Stuffing Chicken 6oz</t>
  </si>
  <si>
    <t>Cherries w/ Stem 16oz</t>
  </si>
  <si>
    <t>Cherries w/out stem 10oz</t>
  </si>
  <si>
    <t>Cran-Raisin 12oz</t>
  </si>
  <si>
    <t>Currants 14oz</t>
  </si>
  <si>
    <t>Dates Chopped 8oz</t>
  </si>
  <si>
    <t>Figs 8oz</t>
  </si>
  <si>
    <t>Bakers Coconut Shredded 12oz</t>
  </si>
  <si>
    <t>Gelatin 1oz</t>
  </si>
  <si>
    <t>Prune Pitted 12oz</t>
  </si>
  <si>
    <t>Raisin  15oz</t>
  </si>
  <si>
    <t>Yeast 3pks</t>
  </si>
  <si>
    <t xml:space="preserve">Cappucino Mix French Vanilla/Café Mocha </t>
  </si>
  <si>
    <t xml:space="preserve">Folgers Gourmet Supreme (Decaf) </t>
  </si>
  <si>
    <t>English Breakfast 25s</t>
  </si>
  <si>
    <t>Earl Grey 25s</t>
  </si>
  <si>
    <t>Peppermint 25s</t>
  </si>
  <si>
    <t>Green Tea Lipton 25s</t>
  </si>
  <si>
    <t>Pure Camomile Herbal 20s</t>
  </si>
  <si>
    <t>Lemon &amp; Ginger 20s</t>
  </si>
  <si>
    <t>Cinammon Apple 20s</t>
  </si>
  <si>
    <t>Melilta Coffer filters 42s</t>
  </si>
  <si>
    <t>Mr Coffee filters 40s</t>
  </si>
  <si>
    <t>Nescafe Instant 50g</t>
  </si>
  <si>
    <t>Folgers French Roast 11oz</t>
  </si>
  <si>
    <t>Folgers 100% Colombia 11oz</t>
  </si>
  <si>
    <t>Folgers Half Café 11oz</t>
  </si>
  <si>
    <t>Induban 10oz</t>
  </si>
  <si>
    <t>Maxwell original 11oz</t>
  </si>
  <si>
    <t>Maxwell French Roast 11oz</t>
  </si>
  <si>
    <t>Maxwell Origional Decaf 11oz</t>
  </si>
  <si>
    <t>Coffee Ground Colombian Decaf4oz</t>
  </si>
  <si>
    <t>Fairwinds Hawaiian Blend 8oz</t>
  </si>
  <si>
    <t>Maxwell House Instant 4oz</t>
  </si>
  <si>
    <t>Coffee Chock full of nuts 13oz</t>
  </si>
  <si>
    <t>Breakfast Hot Drinks</t>
  </si>
  <si>
    <t>Swiss Miss 10oz</t>
  </si>
  <si>
    <t>Nesquick 200g</t>
  </si>
  <si>
    <t>Sweetener</t>
  </si>
  <si>
    <t>Sugar Demarara (Brown) 2lb</t>
  </si>
  <si>
    <t>Sugar Evercane white 2lb</t>
  </si>
  <si>
    <t>Sugar Sweet and Low  50s</t>
  </si>
  <si>
    <t>Sugar Equals 50s</t>
  </si>
  <si>
    <t>Cereals</t>
  </si>
  <si>
    <t>Alpen Caribbean Crunch 560g</t>
  </si>
  <si>
    <t>Alpen Muesli 560g</t>
  </si>
  <si>
    <t>All Bran Original  18oz</t>
  </si>
  <si>
    <t>Corn Flakes 7oz</t>
  </si>
  <si>
    <t>Corn Flakes 12oz</t>
  </si>
  <si>
    <t>Cream of Wheat 14oz</t>
  </si>
  <si>
    <t xml:space="preserve">Cherrios 10oz </t>
  </si>
  <si>
    <t>Cherrios Honey Nut 14oz</t>
  </si>
  <si>
    <t>Frosted Mini Wheat 18oz</t>
  </si>
  <si>
    <t xml:space="preserve">Kellogs Granola w/Raisins 18oz </t>
  </si>
  <si>
    <t>Kellogs Granola w/out Raisins 18oz</t>
  </si>
  <si>
    <t>Raisin Brain 15oz</t>
  </si>
  <si>
    <t>Rice Krispies 24oz</t>
  </si>
  <si>
    <t>Special K 12oz</t>
  </si>
  <si>
    <t>Just Right 17oz</t>
  </si>
  <si>
    <t>Total 12oz</t>
  </si>
  <si>
    <t>Post Banana Crunch 11oz</t>
  </si>
  <si>
    <t>Post Cranberry Alm/ Crunch 13oz</t>
  </si>
  <si>
    <t>Post Maple Pecan Crunch 16oz</t>
  </si>
  <si>
    <t>Post Shredded Wheat N' Bran 16oz</t>
  </si>
  <si>
    <t>Post Shredded Wheat Frosted 16oz</t>
  </si>
  <si>
    <t>Variety Pack 10s</t>
  </si>
  <si>
    <t>Shredded Wheat 15oz</t>
  </si>
  <si>
    <t>Weetabix 215g</t>
  </si>
  <si>
    <t>Oats  18oz</t>
  </si>
  <si>
    <t>Special K. Red Berries 12oz</t>
  </si>
  <si>
    <t>Jam &amp; Honey</t>
  </si>
  <si>
    <t>Apricot Preserve 12oz</t>
  </si>
  <si>
    <t>Grape Jelly 10oz</t>
  </si>
  <si>
    <t>Raspberry 12oz</t>
  </si>
  <si>
    <t>Strawberry 12oz</t>
  </si>
  <si>
    <t>Matouks Mango Chutney 310g</t>
  </si>
  <si>
    <t>Mango Jam 17oz</t>
  </si>
  <si>
    <t>Guava Jelly 12oz</t>
  </si>
  <si>
    <t>Matouks Pepper Jelly 16oz</t>
  </si>
  <si>
    <t>Pineapple Jam 10oz</t>
  </si>
  <si>
    <t>Passion Fruit Jam 12oz</t>
  </si>
  <si>
    <t>Marmalade Old English  12oz</t>
  </si>
  <si>
    <t>Marmalade Lime 12oz</t>
  </si>
  <si>
    <t>Marmalade Orange 12oz</t>
  </si>
  <si>
    <t>Pancake Syrup Regular 12oz</t>
  </si>
  <si>
    <t>Pancake Syrup Lite 12oz</t>
  </si>
  <si>
    <t>Lyles Golden Syrup 454g</t>
  </si>
  <si>
    <t>Karo Corn Syrup dark/light 12oz</t>
  </si>
  <si>
    <t>Nestle Chocolate syrup 22oz</t>
  </si>
  <si>
    <t>Nestle Strawberry syrup 22oz</t>
  </si>
  <si>
    <t>Honey w/Comb 8oz</t>
  </si>
  <si>
    <t>Nutella Hazelnut spread 13oz</t>
  </si>
  <si>
    <t>Peanut Butter Cream 12oz</t>
  </si>
  <si>
    <t>TOTAL</t>
  </si>
  <si>
    <t>Subject to change depending on</t>
  </si>
  <si>
    <t>market prices at time of order.</t>
  </si>
  <si>
    <t>Peanut Butter Chunky 12oz</t>
  </si>
  <si>
    <t>Grandma's Molasses 12oz</t>
  </si>
  <si>
    <t>CANNED SEAFOOD</t>
  </si>
  <si>
    <t>Allacove Tuna water/oil 6oz</t>
  </si>
  <si>
    <t>Anchovy fillet 2oz</t>
  </si>
  <si>
    <t>Anchovy Rolled w/capers 2oz</t>
  </si>
  <si>
    <t>Clams Minced 6.5oz</t>
  </si>
  <si>
    <t>Mussels smoked 3oz</t>
  </si>
  <si>
    <t>Crab meat white 6oz</t>
  </si>
  <si>
    <t xml:space="preserve">Caviar Black Lump fish 2oz </t>
  </si>
  <si>
    <t>Tuna water/oil 9oz</t>
  </si>
  <si>
    <t>Sardines in oil/water 3oz</t>
  </si>
  <si>
    <t>Sardines in Mustard/Hot Sauce 3oz</t>
  </si>
  <si>
    <t>Sardines in soy oil 3oz</t>
  </si>
  <si>
    <t>Shrimp Medium 6oz</t>
  </si>
  <si>
    <t>Salmon Red 7.5oz</t>
  </si>
  <si>
    <t>Salmon Pink 7.5oz</t>
  </si>
  <si>
    <t>Chopped Clams 6.5oz</t>
  </si>
  <si>
    <t>Pancake Mix Aunt Jemina Complete</t>
  </si>
  <si>
    <t>FROZEN MEAT</t>
  </si>
  <si>
    <t>Boneless Chicken with skin 8oz</t>
  </si>
  <si>
    <t>Boneless Chicken without skin 8oz</t>
  </si>
  <si>
    <t>Breast with Bones 2lb</t>
  </si>
  <si>
    <t>Chicken Legs 5lb</t>
  </si>
  <si>
    <t>Chicken Legs 2lb</t>
  </si>
  <si>
    <t>Chicken Wings 5lb</t>
  </si>
  <si>
    <t>Chicken Wings 2lb</t>
  </si>
  <si>
    <t>Chicken Drumsticks 5lb</t>
  </si>
  <si>
    <t>Chicken Drumsticks 2lb</t>
  </si>
  <si>
    <t>Chicken Party Wings 5lb</t>
  </si>
  <si>
    <t>Chicken Nuggets 2lb</t>
  </si>
  <si>
    <t>Chicken Fresh Organic Per-lb</t>
  </si>
  <si>
    <t>Turkey Butter Ball Per lb</t>
  </si>
  <si>
    <t>Capon Per-lb</t>
  </si>
  <si>
    <t>Roaster Per-lb</t>
  </si>
  <si>
    <t>Chicken Whole Per-lb</t>
  </si>
  <si>
    <t>Duck Breast 1lb</t>
  </si>
  <si>
    <t>Cornish Game Hen 1lb</t>
  </si>
  <si>
    <t>FROZEN SEAFOOD</t>
  </si>
  <si>
    <t>Conch Fritters Batter 14oz</t>
  </si>
  <si>
    <t>Crab Meat Imitation 1lb</t>
  </si>
  <si>
    <t>Seafood Mix 16oz</t>
  </si>
  <si>
    <t>Grouper Fillet 8oz</t>
  </si>
  <si>
    <t>King Fish Steak 8oz</t>
  </si>
  <si>
    <t>Mahi Mahi Dolphin 8oz</t>
  </si>
  <si>
    <t>Snapper Fillet 8oz</t>
  </si>
  <si>
    <t>Scallop 1lb</t>
  </si>
  <si>
    <t>Salmon Steak 8oz</t>
  </si>
  <si>
    <t>Sword Fish Steak 8oz</t>
  </si>
  <si>
    <t>Tuna Steak 8oz</t>
  </si>
  <si>
    <t>Shrimps Cooked 1lb</t>
  </si>
  <si>
    <t>Shrimps UnCooked 1lb</t>
  </si>
  <si>
    <t>Shrimps Salad 1lb</t>
  </si>
  <si>
    <t>FRESH FISH</t>
  </si>
  <si>
    <t>Dolphin Steak lb</t>
  </si>
  <si>
    <t>Dolphin Fillet lb</t>
  </si>
  <si>
    <t>Salmon Steak lb</t>
  </si>
  <si>
    <t>Salmon Fillet lb</t>
  </si>
  <si>
    <t>Sword Steak lb</t>
  </si>
  <si>
    <t>Snapper Steak lb</t>
  </si>
  <si>
    <t>Tuna Steak lb</t>
  </si>
  <si>
    <t>FRESH DELI MEAT</t>
  </si>
  <si>
    <t>Bacon Canadian lb</t>
  </si>
  <si>
    <t>Beef Roast lb</t>
  </si>
  <si>
    <t>Ham Boneless lb</t>
  </si>
  <si>
    <t>Ham Black Forest lb</t>
  </si>
  <si>
    <t>Ham County Club lb</t>
  </si>
  <si>
    <t>Ham French lb</t>
  </si>
  <si>
    <t>Ham Jubilee lb</t>
  </si>
  <si>
    <t>Ham Proscuitto lb</t>
  </si>
  <si>
    <t>Turkey Pastrami lb</t>
  </si>
  <si>
    <t>Beef Pastrami lb</t>
  </si>
  <si>
    <t>Salami Genoa lb</t>
  </si>
  <si>
    <t>Salami Hard lb</t>
  </si>
  <si>
    <t>Salmon Smoked lb</t>
  </si>
  <si>
    <t>Turkey Honey Roasted lb</t>
  </si>
  <si>
    <t>Turkey Oven Roasted lb</t>
  </si>
  <si>
    <t>Turkey Honey Cured lb</t>
  </si>
  <si>
    <t>Turkey Smoked lb</t>
  </si>
  <si>
    <t>BREAKFAST MEAT</t>
  </si>
  <si>
    <t>Pepperoni Sliced 6oz</t>
  </si>
  <si>
    <t>Pepperoni Whole 6oz</t>
  </si>
  <si>
    <t>Bacon Sliced Jones 1lb</t>
  </si>
  <si>
    <t>Bacon Turkey 1lb</t>
  </si>
  <si>
    <t>Bacon Smoked 1lb</t>
  </si>
  <si>
    <t>Sausages Jones Italian 12oz</t>
  </si>
  <si>
    <t>Sausages Jones Links 8oz</t>
  </si>
  <si>
    <t>Sausages   Jones Spicy 8oz</t>
  </si>
  <si>
    <t>Sausages Jones Light 8oz</t>
  </si>
  <si>
    <t>Sausages Jones Mild 8oz</t>
  </si>
  <si>
    <t>Sausages  Jones Maple 8oz</t>
  </si>
  <si>
    <t>Ground Beef 16oz</t>
  </si>
  <si>
    <t>Ground Chicken 16oz</t>
  </si>
  <si>
    <t>Ground Turkey 16oz</t>
  </si>
  <si>
    <t>Beef Kabobs</t>
  </si>
  <si>
    <t>Baby Back Ribs 1lb</t>
  </si>
  <si>
    <t>Lamb Legs 1lb</t>
  </si>
  <si>
    <t>Lamb Loin Chops 10oz</t>
  </si>
  <si>
    <t>Meat Ball Beef 1lb</t>
  </si>
  <si>
    <t>Meat Ball Turkey 1lb</t>
  </si>
  <si>
    <t>Pork Chops Boneless 1lb</t>
  </si>
  <si>
    <t>Beef Liver pk</t>
  </si>
  <si>
    <t>Veal Cutlets 1lb</t>
  </si>
  <si>
    <t>Pork Tenderloin 1lb</t>
  </si>
  <si>
    <t>Beef Tenderloin 8oz</t>
  </si>
  <si>
    <t>Steak Striploin 10oz</t>
  </si>
  <si>
    <t>Steak T-Bone 10oz</t>
  </si>
  <si>
    <t>Steak RibEye 10oz</t>
  </si>
  <si>
    <t>Bagels Plain 6s</t>
  </si>
  <si>
    <t>Bagels Egg 6s</t>
  </si>
  <si>
    <t>Bagels Onion 6s</t>
  </si>
  <si>
    <t>Bagels Poppy Seed 6s</t>
  </si>
  <si>
    <t>Bagels Whole Wheat 4s</t>
  </si>
  <si>
    <t>Oat Bran 6s</t>
  </si>
  <si>
    <t>Bread White Sliced 24oz</t>
  </si>
  <si>
    <t>Bread Wheat Sliced 24oz</t>
  </si>
  <si>
    <t>Bread Rye Sliced 24oz</t>
  </si>
  <si>
    <t>Bread Raisin/Cinnamon 24oz</t>
  </si>
  <si>
    <t>Bread Harvest 7 Grain 24oz</t>
  </si>
  <si>
    <t>Bread Pita White 6s</t>
  </si>
  <si>
    <t>Bread Pita Wheat 6s</t>
  </si>
  <si>
    <t>Tortilla Sandwhich Wrap 42oz</t>
  </si>
  <si>
    <t>Tortilla Regular Wrap 10oz</t>
  </si>
  <si>
    <t>Tortilla Garlic Wrap 6oz</t>
  </si>
  <si>
    <t>Tortilla  Roti Wrap 6oz</t>
  </si>
  <si>
    <t>Tortilla Boboli Pizza Crush 16oz</t>
  </si>
  <si>
    <t>Filo  Dough 16oz</t>
  </si>
  <si>
    <t>Tortilla Sun Dried Tomato/ Basil10oz</t>
  </si>
  <si>
    <t>Pastries Puff Sheets 7oz</t>
  </si>
  <si>
    <t>Pastries Puff Shells 10oz</t>
  </si>
  <si>
    <t>Pastries Puff Pie Shells 2s</t>
  </si>
  <si>
    <t>Muffin English Regular 6s</t>
  </si>
  <si>
    <t>Muffin English Regular 12s</t>
  </si>
  <si>
    <t>Muffin HoneyWheat 12s</t>
  </si>
  <si>
    <t>Muffin Cinnamon /Raisin 12s</t>
  </si>
  <si>
    <t>Waffles Homestyle 10s</t>
  </si>
  <si>
    <t>Waffles Blueberry 10s</t>
  </si>
  <si>
    <t>Waffles Buttermilk 10s</t>
  </si>
  <si>
    <t>Waffles Nutri Grain 10s</t>
  </si>
  <si>
    <t>Waffles Strawberry 10s</t>
  </si>
  <si>
    <t>Crescent Rolls 6s</t>
  </si>
  <si>
    <t>Cheese Cakes 23.5oz</t>
  </si>
  <si>
    <t>Coconut Cakes 23.5oz</t>
  </si>
  <si>
    <t>Layer Cake Chocolate 19.6oz</t>
  </si>
  <si>
    <t>Layer Cake Vanilla 19.6oz</t>
  </si>
  <si>
    <t>Croissant 4s</t>
  </si>
  <si>
    <t>Croissant 6s</t>
  </si>
  <si>
    <t>Cinnamon rolls 16oz</t>
  </si>
  <si>
    <t>Cookies Dough Chocolate Chips 16oz</t>
  </si>
  <si>
    <t>Cookies Dough Oatmeal/Raisin16oz</t>
  </si>
  <si>
    <t>Cookies Dough Choc/Mica/Nut 16oz</t>
  </si>
  <si>
    <t>French Rolls 16oz</t>
  </si>
  <si>
    <t>Pound Cakes 16oz</t>
  </si>
  <si>
    <t>Coffee Cake 16oz</t>
  </si>
  <si>
    <t>Pizza Crust 13.8oz</t>
  </si>
  <si>
    <t>Bread Stick 16oz</t>
  </si>
  <si>
    <t>FROZEN BAKED GOODS</t>
  </si>
  <si>
    <t>FRESH BREAD</t>
  </si>
  <si>
    <t>Baquette Wheat</t>
  </si>
  <si>
    <t>Baquette Regular</t>
  </si>
  <si>
    <t>Batard Regular</t>
  </si>
  <si>
    <t>Dinner Rolls</t>
  </si>
  <si>
    <t>Rye Bread</t>
  </si>
  <si>
    <t>Garlic Bread</t>
  </si>
  <si>
    <t>Honey Wheat Bread</t>
  </si>
  <si>
    <t>Seven Grain</t>
  </si>
  <si>
    <t>Sour Dough</t>
  </si>
  <si>
    <t>Maxi</t>
  </si>
  <si>
    <t>Croissant Apple</t>
  </si>
  <si>
    <t>Croissant Almond</t>
  </si>
  <si>
    <t>Croissant Spinach&amp;Fete</t>
  </si>
  <si>
    <t>Croissant Ham&amp;Cheese</t>
  </si>
  <si>
    <t>Croissant Plain</t>
  </si>
  <si>
    <t>Danish BlueBerry</t>
  </si>
  <si>
    <t>Danish Apple/Raisin</t>
  </si>
  <si>
    <t>Sweet Cinnamon Rolls</t>
  </si>
  <si>
    <t>Sweet  Cookies</t>
  </si>
  <si>
    <t>Sweet  Cheese Cakes Slice</t>
  </si>
  <si>
    <t>Sweet Cherry TurnOver</t>
  </si>
  <si>
    <t xml:space="preserve">Sweet Brownie </t>
  </si>
  <si>
    <t>Sweet Doughnut Plain/Assorted</t>
  </si>
  <si>
    <t xml:space="preserve">Muffin Blue Berry </t>
  </si>
  <si>
    <t>Muffin Coconut</t>
  </si>
  <si>
    <t>Muffin Chocolate Chips</t>
  </si>
  <si>
    <t>Muffin Corn</t>
  </si>
  <si>
    <t>Muffin Plain</t>
  </si>
  <si>
    <t>Muffin Lemon Poppy Seed</t>
  </si>
  <si>
    <t>Muffin Wild Berries</t>
  </si>
  <si>
    <t>Muffin Banana Nut</t>
  </si>
  <si>
    <t>Savory  Patties Chicken</t>
  </si>
  <si>
    <t>Savory  Patties Curry Chicken</t>
  </si>
  <si>
    <t>Savory Jerk Chicken</t>
  </si>
  <si>
    <t>Savory Beef Patties</t>
  </si>
  <si>
    <t>Savory  Patties Saltfish</t>
  </si>
  <si>
    <t>Savory Quiche</t>
  </si>
  <si>
    <t>Carrot Cakes Slice</t>
  </si>
  <si>
    <t>Banana Bread Whole</t>
  </si>
  <si>
    <t>Key Lime Slice</t>
  </si>
  <si>
    <t>Midnight Layer Cake Slice</t>
  </si>
  <si>
    <t>StrawBerry Margarita Cheesecake sl</t>
  </si>
  <si>
    <t>Chocolate Fudge Peacon Pie</t>
  </si>
  <si>
    <t>Camel Fudge</t>
  </si>
  <si>
    <t>Citron Cake</t>
  </si>
  <si>
    <t>Coconut Lemon Cake</t>
  </si>
  <si>
    <t>PACKAGE MEAT</t>
  </si>
  <si>
    <t>Oscar Myers  Shaved Honey Ham</t>
  </si>
  <si>
    <t>Oscar Myers  Shaved Roast Beef</t>
  </si>
  <si>
    <t>Oscar Myers   Smoke Roast Ham</t>
  </si>
  <si>
    <t>Bologna 8oz</t>
  </si>
  <si>
    <t>Bologna Beef 8oz</t>
  </si>
  <si>
    <t>Oscar Myers  Turkey Breast 7oz</t>
  </si>
  <si>
    <t>Turkey Ham 8oz</t>
  </si>
  <si>
    <t>Turkey Salami 8oz</t>
  </si>
  <si>
    <t>Turkey Breast Variety Pack 9oz</t>
  </si>
  <si>
    <t>Turkey Breast Oven Roasted 6oz</t>
  </si>
  <si>
    <t>Turkey Breast Smoked 6oz</t>
  </si>
  <si>
    <t>Salami Beef 8oz</t>
  </si>
  <si>
    <t>Salami Genoa 8oz</t>
  </si>
  <si>
    <t>Salami Cotta 8oz</t>
  </si>
  <si>
    <t>Salami Hard 8oz</t>
  </si>
  <si>
    <t>Ham Chopped 8oz</t>
  </si>
  <si>
    <t>Ham Honey 6oz</t>
  </si>
  <si>
    <t>Ham Smoked 6oz</t>
  </si>
  <si>
    <t>Ham Steaks 16oz</t>
  </si>
  <si>
    <t>Canadian Bacon 6oz</t>
  </si>
  <si>
    <t>PREPARED MEAL</t>
  </si>
  <si>
    <t xml:space="preserve"> Lasagna Meat 10oz</t>
  </si>
  <si>
    <t>Lasagna Vegetables 10oz</t>
  </si>
  <si>
    <t>Curry Chicken 9oz</t>
  </si>
  <si>
    <t>OIL/DRESSING/VINEGAR</t>
  </si>
  <si>
    <t>Dressing Ceasar 8oz</t>
  </si>
  <si>
    <t>Dressing BlueCheese 8oz</t>
  </si>
  <si>
    <t>Dressing Ranch Fat Free 8oz</t>
  </si>
  <si>
    <t>Dressing 1000 Island Fat Free 8oz</t>
  </si>
  <si>
    <t>Dressing 1000 Island 8oz</t>
  </si>
  <si>
    <t>Dressing French 8oz</t>
  </si>
  <si>
    <t>Dressing Creamy Italian 8oz</t>
  </si>
  <si>
    <t>Dressing Zesty Italian 8oz</t>
  </si>
  <si>
    <t>Dressing Parmesan Romano 8oz</t>
  </si>
  <si>
    <t>Dressing Heinz Salad Cream 8oz</t>
  </si>
  <si>
    <t>Dressing Coleslaw 8oz</t>
  </si>
  <si>
    <t>Oil Safflower 12oz</t>
  </si>
  <si>
    <t>Oil SunFlower 12oz</t>
  </si>
  <si>
    <t>Oil Olive Extra Virgin 8oz</t>
  </si>
  <si>
    <t>Oil Sesame Hain  12oz</t>
  </si>
  <si>
    <t>Oil Vegetable  Wesson 16oz</t>
  </si>
  <si>
    <t>Oil Canola Wesson 24oz</t>
  </si>
  <si>
    <t>Oil Crisco Vegetable Oil 48oz</t>
  </si>
  <si>
    <t>Oil Corn  Mazola 16oz</t>
  </si>
  <si>
    <t>Oil Walnut 12oz</t>
  </si>
  <si>
    <t>Oil Crisco Butter Spray 6oz</t>
  </si>
  <si>
    <t>Oil Pam Olive Spray 6oz</t>
  </si>
  <si>
    <t>Oil Pam Original Spray 6oz</t>
  </si>
  <si>
    <t>Oil Bertolli Extra Virgin 17oz</t>
  </si>
  <si>
    <t>Vinegar Balsamic 12oz</t>
  </si>
  <si>
    <t>Vinegar White 16oz</t>
  </si>
  <si>
    <t>Vinegar Gold 16oz</t>
  </si>
  <si>
    <t>Vinegar Apple Cider 16oz</t>
  </si>
  <si>
    <t>Vinegar Red Wine 16oz</t>
  </si>
  <si>
    <t>Vinegar Rice 16oz</t>
  </si>
  <si>
    <t>Vinegar Tarragon 16oz</t>
  </si>
  <si>
    <t>Vinegar Salad 16oz</t>
  </si>
  <si>
    <t>DRIED SPICES</t>
  </si>
  <si>
    <t>Allspice .92oz</t>
  </si>
  <si>
    <t>Basil .62oz</t>
  </si>
  <si>
    <t>Bay Leaves .12oz</t>
  </si>
  <si>
    <t>Chili Powder 2.5oz</t>
  </si>
  <si>
    <t>Cummin .92oz</t>
  </si>
  <si>
    <t>Curry Powder 2oz</t>
  </si>
  <si>
    <t>Cinnamon 1oz</t>
  </si>
  <si>
    <t>Celery Salt 4oz</t>
  </si>
  <si>
    <t>Cilantro Leaves .5oz</t>
  </si>
  <si>
    <t>Cloves whole .62oz</t>
  </si>
  <si>
    <t>Dill Weed .3oz</t>
  </si>
  <si>
    <t>Ginger Ground .8oz</t>
  </si>
  <si>
    <t>Garlic Salt 5.25oz</t>
  </si>
  <si>
    <t>Nut Meg  greated 1.1oz</t>
  </si>
  <si>
    <t>Lawny Season Salt 4oz</t>
  </si>
  <si>
    <t>Montreal Steak Spice 3.4oz</t>
  </si>
  <si>
    <t>Pepper Flakes Crushed 1.5oz</t>
  </si>
  <si>
    <t>Poppy Seed 1.2oz</t>
  </si>
  <si>
    <t>Rosemary .35oz</t>
  </si>
  <si>
    <t>Salt&amp;Pepper 5oz</t>
  </si>
  <si>
    <t>Sesame Seed 1oz</t>
  </si>
  <si>
    <t>Thyme .37oz</t>
  </si>
  <si>
    <t>Tarragon .2oz</t>
  </si>
  <si>
    <t xml:space="preserve">COOKIES / CRACKERS </t>
  </si>
  <si>
    <t>Cookies Chips Ahoy 6oz</t>
  </si>
  <si>
    <t>Cookies Chips Ahoy 12oz</t>
  </si>
  <si>
    <t>Cookies Oreo 6oz</t>
  </si>
  <si>
    <t>Cookies Oreo 12oz</t>
  </si>
  <si>
    <t>Cookies Goldfish Original 6.6os</t>
  </si>
  <si>
    <t>Cookies Goldfish Cheese 6.6oz</t>
  </si>
  <si>
    <t>Cookies Goldfish Pizza 6.6oz</t>
  </si>
  <si>
    <t>Cookies Ginger Nuts 200g</t>
  </si>
  <si>
    <t>Cookies PF Milano Regular 7oz</t>
  </si>
  <si>
    <t>Cookies PF Milano Mint 7oz</t>
  </si>
  <si>
    <t>Cookies Bordeaux 7oz</t>
  </si>
  <si>
    <t>Cookies Fig Newton 16oz</t>
  </si>
  <si>
    <t>Cookies Shortcake 200g</t>
  </si>
  <si>
    <t>Cookies Mcvities Digestive 250g</t>
  </si>
  <si>
    <t>Cookies Bourbon Cream 200g</t>
  </si>
  <si>
    <t xml:space="preserve">Cookies Hob nobs 300g </t>
  </si>
  <si>
    <t>Crackers Cream 200g</t>
  </si>
  <si>
    <t>Crackers Cream Wheat 125g</t>
  </si>
  <si>
    <t>Crackers Carrs Cracked Pepper 200g</t>
  </si>
  <si>
    <t>Crackers Carrs Biscuit &amp;Cheese 200g</t>
  </si>
  <si>
    <t>Crackers Carrs Seasame Seeds125g</t>
  </si>
  <si>
    <t>Crackers Medford Garlic&amp;Herb5.3oz</t>
  </si>
  <si>
    <t>Crackers Medford Hearty Tomato5.3oz</t>
  </si>
  <si>
    <t>Crackers Medford Stone  Wheat10.6oz</t>
  </si>
  <si>
    <t>Crackers Medford Spring Onion5.3oz</t>
  </si>
  <si>
    <t>Crackers Ryvita Light Rye 8oz</t>
  </si>
  <si>
    <t>Crackers Ryvita Sesame 8oz</t>
  </si>
  <si>
    <t>Crackers Wheat Thin Original 10oz</t>
  </si>
  <si>
    <t>Crackers Wheat Thin Multigrain10oz</t>
  </si>
  <si>
    <t>Crackers Wheat Thin Low Sodium10oz</t>
  </si>
  <si>
    <t>Crackers Ritz 12oz</t>
  </si>
  <si>
    <t>Crackers Sociable Savory Crackers 8oz</t>
  </si>
  <si>
    <t>Crackers Triscuit Original 9oz</t>
  </si>
  <si>
    <t>Crackers Triscuit Deli Style Rye 8.5oz</t>
  </si>
  <si>
    <t>Crackers Triscuit Reduced Fat 9.5oz</t>
  </si>
  <si>
    <t>Crackers Triscuit Low Sodium 9.5oz</t>
  </si>
  <si>
    <t>Crackers Cheez it Original 13oz</t>
  </si>
  <si>
    <t>Crackers Cheez It Reduced Fat 13.5oz</t>
  </si>
  <si>
    <t>Crackers Wheatsworth 11g</t>
  </si>
  <si>
    <t>Crackers Asian Rice Plain 3.5oz</t>
  </si>
  <si>
    <t>Crackers Asian Rice Sesame 3.5oz</t>
  </si>
  <si>
    <t>Crackers Asian Rice Seaweed 3.5oz</t>
  </si>
  <si>
    <t>Crackers Asian Rice Cheese 3.5oz</t>
  </si>
  <si>
    <t>Crackers Wheatables Original 10oz</t>
  </si>
  <si>
    <t>Crackers Wheatables Seven Grain 9oz</t>
  </si>
  <si>
    <t>Crackers Wheatable Honey Wheat 9oz</t>
  </si>
  <si>
    <t>SNACKS</t>
  </si>
  <si>
    <t>Nuts Almond 5oz</t>
  </si>
  <si>
    <t>Cashew 6.5oz</t>
  </si>
  <si>
    <t>Cocktail Peanuts 6.5oz</t>
  </si>
  <si>
    <t>Mixed Nuts Deluxe 10oz</t>
  </si>
  <si>
    <t>PLASTIC &amp; PAPER</t>
  </si>
  <si>
    <t>YACHT SUPPLIES</t>
  </si>
  <si>
    <t xml:space="preserve">Coca Cola 24/12 cans </t>
  </si>
  <si>
    <t>Coca Cola CF Diet 24/12cans</t>
  </si>
  <si>
    <t>Coke Diet 6pk</t>
  </si>
  <si>
    <t>Coke Diet Case</t>
  </si>
  <si>
    <t>SODA &amp; MIXERS</t>
  </si>
  <si>
    <t>WATER &amp; ICE</t>
  </si>
  <si>
    <t>Perrier Lemon/reg/lime each</t>
  </si>
  <si>
    <t>Perrier Lemon/reg/lime case</t>
  </si>
  <si>
    <t>SPARKLING WATER</t>
  </si>
  <si>
    <t>CHILLED JUICE</t>
  </si>
  <si>
    <t>FROZEN JUICE</t>
  </si>
  <si>
    <t>CANNED JUICE</t>
  </si>
  <si>
    <t>BEERS/STOUTS</t>
  </si>
  <si>
    <t>CHAMPAGNE</t>
  </si>
  <si>
    <t>Planters Walnuts 6oz</t>
  </si>
  <si>
    <t>Sprite Regular cans 6pk</t>
  </si>
  <si>
    <t>Pistachio 6oz</t>
  </si>
  <si>
    <t>Honey Roasted Peanut 10ozs</t>
  </si>
  <si>
    <t>Sweet n'Crunchy 10ozs</t>
  </si>
  <si>
    <t>Pringle Potato Chips Original 6ozs</t>
  </si>
  <si>
    <t>Pringles Barbecue 6ozs</t>
  </si>
  <si>
    <t>Popcorn Act Light Butter 6ozs</t>
  </si>
  <si>
    <t>Popcorn Act Butter 6ozs</t>
  </si>
  <si>
    <t>Tostitos Tortilla 7ozs</t>
  </si>
  <si>
    <t>BBQ Ruffles 5ozs</t>
  </si>
  <si>
    <t>Nuts Pine 1oz</t>
  </si>
  <si>
    <t>Sea Salt Chips Original 6ozs</t>
  </si>
  <si>
    <t>Sea Salt Chips Garlic 6ozs</t>
  </si>
  <si>
    <t>Sea Salt Chips Cinnamon&amp;Raisin 6ozs</t>
  </si>
  <si>
    <t>Nature Valley Variety Pack 8.9ozs</t>
  </si>
  <si>
    <t>Nature Valley Oats/ Honey 8.9ozs</t>
  </si>
  <si>
    <t>Pretzel Salted 8ozs</t>
  </si>
  <si>
    <t>Lays Classic Potato Chips 6ozs</t>
  </si>
  <si>
    <t>Plates Dinner 25's</t>
  </si>
  <si>
    <t>Plates Small 25's</t>
  </si>
  <si>
    <t>Plates Paper 100's</t>
  </si>
  <si>
    <t>Plates Bowls 25's</t>
  </si>
  <si>
    <t>Skewers 100's</t>
  </si>
  <si>
    <t>Stirrers 100's</t>
  </si>
  <si>
    <t>Forks 24's</t>
  </si>
  <si>
    <t>Knives 24's</t>
  </si>
  <si>
    <t>Spoons 24's</t>
  </si>
  <si>
    <t>Straws Drinking 200ct</t>
  </si>
  <si>
    <t>Toothpicks 250's</t>
  </si>
  <si>
    <t>Toothpicks Frilly 48's</t>
  </si>
  <si>
    <t>Paper Towels Bounty 1's</t>
  </si>
  <si>
    <t>Paper Towels Bounty 3's</t>
  </si>
  <si>
    <t>Paper Towels Scott 1's</t>
  </si>
  <si>
    <t>Paper Viva 1's</t>
  </si>
  <si>
    <t>Paper Toilet Paper Charmin 4's</t>
  </si>
  <si>
    <t>Paper Toilet Scott 4's</t>
  </si>
  <si>
    <t>Paper Toilet Cottonelle 4's</t>
  </si>
  <si>
    <t>Paper Toilet Paper 1's</t>
  </si>
  <si>
    <t>Kleenex Square Box 2ply</t>
  </si>
  <si>
    <t>Kleenex Tissue  200's 2ply</t>
  </si>
  <si>
    <t>Storage Bags  gall 15's</t>
  </si>
  <si>
    <t>Storage Bags quart 25's</t>
  </si>
  <si>
    <t>Trash Bags Drawstrings  13gall 10's</t>
  </si>
  <si>
    <t>Trash Bags Small  4gall 30's</t>
  </si>
  <si>
    <t>Trash Bags Medium   4gall 18's</t>
  </si>
  <si>
    <t>Trash Bag Large 15's</t>
  </si>
  <si>
    <t>Aluminum Foil 25'ft</t>
  </si>
  <si>
    <t>Aluminum Foil 75'ft</t>
  </si>
  <si>
    <t>Cling Wrap 100ft</t>
  </si>
  <si>
    <t>Plastics Glasses 12ozs</t>
  </si>
  <si>
    <t>Plastics Cups 16ozs</t>
  </si>
  <si>
    <t>Plastic Cups 7ozs</t>
  </si>
  <si>
    <t>Napkins Dinner scott 120's</t>
  </si>
  <si>
    <t>Napkins Vanity Fair 100ply</t>
  </si>
  <si>
    <t>Tropicana Apple  12ozs</t>
  </si>
  <si>
    <t xml:space="preserve">Tropicana Orange Grovestand 64ozs </t>
  </si>
  <si>
    <t>Tropicana Orange Homestyle  64ozs</t>
  </si>
  <si>
    <t xml:space="preserve">Tropicana Orange Regular 64ozs </t>
  </si>
  <si>
    <t>Tropicana Orange Tangerine 64ozs</t>
  </si>
  <si>
    <t xml:space="preserve">Dole orange/peach/mango 64ozs </t>
  </si>
  <si>
    <t xml:space="preserve">Dole orange/Strawberry/Banana 64ozs </t>
  </si>
  <si>
    <t>Dole OrangePineapple 64ozs</t>
  </si>
  <si>
    <t xml:space="preserve">Dole Pineapple 64ozs  </t>
  </si>
  <si>
    <t>Welchs Cranberry 12ozs</t>
  </si>
  <si>
    <t>Welchs Cranberry/Raspberry   12ozs</t>
  </si>
  <si>
    <t>Welches Guava  12ozs</t>
  </si>
  <si>
    <t>M .M Lemonade  12ozs</t>
  </si>
  <si>
    <t>M.M Grapefruit  12ozs</t>
  </si>
  <si>
    <t>Welchs Passion Fruit 12ozs</t>
  </si>
  <si>
    <t xml:space="preserve">M.M Pineapple 12ozs </t>
  </si>
  <si>
    <t>M.M Orange  12ozs</t>
  </si>
  <si>
    <t>Daiquini Strawberry  12ozs</t>
  </si>
  <si>
    <t>Daiquini Banana 12ozs</t>
  </si>
  <si>
    <t>Daiquini Pina Colado 12ozs</t>
  </si>
  <si>
    <t xml:space="preserve">Daiquini Margarita Mix 12ozs </t>
  </si>
  <si>
    <t>Limeade 12ozs</t>
  </si>
  <si>
    <t xml:space="preserve">Tropicana  Fruit punch 64ozs   </t>
  </si>
  <si>
    <t>Tropicana Grapefruit 64ozs</t>
  </si>
  <si>
    <t>Tropicana Red Ruby 64ozs</t>
  </si>
  <si>
    <t>Apple Juice 12ozs</t>
  </si>
  <si>
    <t>Cran Apple 46ozs</t>
  </si>
  <si>
    <t>Cranberry 12ozs</t>
  </si>
  <si>
    <t>Cranberry 46ozs</t>
  </si>
  <si>
    <t>Clamato 16ozs</t>
  </si>
  <si>
    <t>Guava 12ozs</t>
  </si>
  <si>
    <t>Guava 46ozs</t>
  </si>
  <si>
    <t>Grapefruit 12ozs</t>
  </si>
  <si>
    <t>Grapefruit  46ozs</t>
  </si>
  <si>
    <t>Grape bottles24ozs</t>
  </si>
  <si>
    <t>Orange 12ozs</t>
  </si>
  <si>
    <t>Orange 46ozs</t>
  </si>
  <si>
    <t xml:space="preserve">Pineapple 12ozs </t>
  </si>
  <si>
    <t>Pineapple  46ozs</t>
  </si>
  <si>
    <t xml:space="preserve">Tropicana Orange Homestyle Gal </t>
  </si>
  <si>
    <t>V8  12ozs</t>
  </si>
  <si>
    <t>Tomato 12ozs</t>
  </si>
  <si>
    <t>Tomato 48ozs</t>
  </si>
  <si>
    <t>V8 48ozs</t>
  </si>
  <si>
    <t>Charcoal Brix 26ozs</t>
  </si>
  <si>
    <t>Charcoal Ligthner 16ozs</t>
  </si>
  <si>
    <t>Charcoal Ligthner 32ozs</t>
  </si>
  <si>
    <t>Low Boy Candles W/Net each</t>
  </si>
  <si>
    <t>Matches pk</t>
  </si>
  <si>
    <t>Bleach Clorox Small 16ozs</t>
  </si>
  <si>
    <t>Bleach Clorox Medium 64ozs</t>
  </si>
  <si>
    <t>Liquid Soap Pump Dial 7.5ozs</t>
  </si>
  <si>
    <t>Dishwashing Liquid Joy 25ozs</t>
  </si>
  <si>
    <t>VODKA</t>
  </si>
  <si>
    <t>GIN</t>
  </si>
  <si>
    <t>StouffersRoast Turkey Breast16oz</t>
  </si>
  <si>
    <t>Stouffers BakingChickenBreast9oz</t>
  </si>
  <si>
    <t>&lt;&lt; Party Leaders Name</t>
  </si>
  <si>
    <t>&lt;&lt; Name of Yacht</t>
  </si>
  <si>
    <t>&lt;&lt; Contact Person</t>
  </si>
  <si>
    <t>&lt;&lt; Telephone</t>
  </si>
  <si>
    <t>&lt;&lt; Email</t>
  </si>
  <si>
    <t>&lt;&lt; Delivery Date</t>
  </si>
  <si>
    <t>&lt;&lt; Special Requests</t>
  </si>
  <si>
    <t xml:space="preserve">Billing Information </t>
  </si>
  <si>
    <t>&lt;&lt; Arrival Time</t>
  </si>
  <si>
    <t>&lt;&lt; Delivery Time</t>
  </si>
  <si>
    <t>&lt;&lt; # Of Person On Board</t>
  </si>
  <si>
    <t>Credit Card #</t>
  </si>
  <si>
    <t>Expiration Date</t>
  </si>
  <si>
    <t>Dishwashing Liquid Dawn 25oz</t>
  </si>
  <si>
    <t>Scouring Pads Scotch Brite 2`s</t>
  </si>
  <si>
    <t>Sponge Pads Scubber 1`s</t>
  </si>
  <si>
    <t>Handi Wipes 6`s</t>
  </si>
  <si>
    <t>Toillet Bowl Cleaner 16oz</t>
  </si>
  <si>
    <t>Tub&amp;Tile Cleaner Lysol 16oz</t>
  </si>
  <si>
    <t>Lysol Bathroom Cleaner 29oz</t>
  </si>
  <si>
    <t>Lysol Disinfectant 12oz</t>
  </si>
  <si>
    <t>PineSol 15oz</t>
  </si>
  <si>
    <t>Sponge Medium 2`s</t>
  </si>
  <si>
    <t>Windex 26oz</t>
  </si>
  <si>
    <t>Windex Wipes 25`s</t>
  </si>
  <si>
    <t>409 All Purpose Cleaner 32oz</t>
  </si>
  <si>
    <t>Mr Clean Anti-Bacterial 28oz</t>
  </si>
  <si>
    <t>Mistol Lavender 28oz</t>
  </si>
  <si>
    <t>Fabuloso Lavender 28oz</t>
  </si>
  <si>
    <t>Cascade Liquid 45oz</t>
  </si>
  <si>
    <t>Off Spray 6oz</t>
  </si>
  <si>
    <t>Baygon Insecticides 400g</t>
  </si>
  <si>
    <t>Soft Scrub 12oz</t>
  </si>
  <si>
    <t>CS</t>
  </si>
  <si>
    <t>Dasani 20oz each</t>
  </si>
  <si>
    <t>Dasani 20oz 24 in  case</t>
  </si>
  <si>
    <t>Dasani 1lt   each</t>
  </si>
  <si>
    <t>Dasani 1lt 12 in  case</t>
  </si>
  <si>
    <t>Great Mountain Gallon each</t>
  </si>
  <si>
    <t>Great Mountain Gallon 6 in case</t>
  </si>
  <si>
    <t>Hannah Fresh Gallon each</t>
  </si>
  <si>
    <t>Hannah Fresh Gallon 6 in case</t>
  </si>
  <si>
    <t>Loubiere Spring 16oz  each</t>
  </si>
  <si>
    <t>Loubiere Spring 1.5lt each</t>
  </si>
  <si>
    <t>Loubiere Spring 1.5lt 12 in  case</t>
  </si>
  <si>
    <t>Zephyrhill 1.5lt 12 in case</t>
  </si>
  <si>
    <t>Zephyrhill 1.5lt each</t>
  </si>
  <si>
    <t>Zephyrhill 16oz 24 in case</t>
  </si>
  <si>
    <t>Zephyrhill Gallon 6 in case</t>
  </si>
  <si>
    <t>Zephyrhill Gallon each</t>
  </si>
  <si>
    <t>BVI Spring Gallon each</t>
  </si>
  <si>
    <t>BVI Spring  Gallon 6 in case</t>
  </si>
  <si>
    <t>Highland Sparkling 16oz 24 in case</t>
  </si>
  <si>
    <t>Highland Sparkling 1.5lt each</t>
  </si>
  <si>
    <t>Highland Sparkling 1.5lt 12 in case</t>
  </si>
  <si>
    <t>Cost</t>
  </si>
  <si>
    <t>Gatorade Lime/Lemon 20oz each</t>
  </si>
  <si>
    <t>Gatorade Orange 20oz</t>
  </si>
  <si>
    <t>Gatorade Tropical 20oz</t>
  </si>
  <si>
    <t>Gatorade Strawberry/Kiwi 20oz</t>
  </si>
  <si>
    <t>Carrot Cello 2LB</t>
  </si>
  <si>
    <t>Lettuce Romaine Heart 3PK</t>
  </si>
  <si>
    <t>Mushroom Crimini 3oz</t>
  </si>
  <si>
    <t>Mushroom Cello Packs 8oz</t>
  </si>
  <si>
    <t>Tomato Sun dried 3oz</t>
  </si>
  <si>
    <t>Maxwell House100% Colombian11oz</t>
  </si>
  <si>
    <t>Asparagus Spears</t>
  </si>
  <si>
    <t xml:space="preserve">Artichoke Heart </t>
  </si>
  <si>
    <t xml:space="preserve">Artichoke Bottom </t>
  </si>
  <si>
    <t xml:space="preserve">Artichoke Salad </t>
  </si>
  <si>
    <t>Three Bean Salad</t>
  </si>
  <si>
    <t xml:space="preserve">Beans Refried </t>
  </si>
  <si>
    <t xml:space="preserve">Beans Chili no Beans </t>
  </si>
  <si>
    <t xml:space="preserve">Beans Red Kidney </t>
  </si>
  <si>
    <t>Beans Red Kidney Dark</t>
  </si>
  <si>
    <t>Mushroom Whole</t>
  </si>
  <si>
    <t xml:space="preserve">Mushroom Pieces and Stems </t>
  </si>
  <si>
    <t xml:space="preserve">Peas Chick(Garbanzos) </t>
  </si>
  <si>
    <t xml:space="preserve">Tomato Whole </t>
  </si>
  <si>
    <t xml:space="preserve">Tomato Diced </t>
  </si>
  <si>
    <t>Tomatoes Diced Oregano/Basil/Garlic</t>
  </si>
  <si>
    <t>Tomatoes Diced Sweet Onions</t>
  </si>
  <si>
    <t>Tomatoes Diced Pepper/Celery/Onion</t>
  </si>
  <si>
    <t>Tomatoes Diced Balsamic Vinegar/Basil/Olive Oil</t>
  </si>
  <si>
    <t>Tomato Stewed</t>
  </si>
  <si>
    <t>Canned Vegetables</t>
  </si>
  <si>
    <t>Dona Florencia Rose 750ml</t>
  </si>
  <si>
    <t>Coca Cola Cherry 12/12oz</t>
  </si>
  <si>
    <t xml:space="preserve">Coca Cola 6pk </t>
  </si>
  <si>
    <t>Coca Cola CF Diet 6pk</t>
  </si>
  <si>
    <t>Coca Cola Cherry 6pk</t>
  </si>
  <si>
    <t>Sprite Regular 24/12oz</t>
  </si>
  <si>
    <t xml:space="preserve">Sprite Diet 24/12oz </t>
  </si>
  <si>
    <t>Sprite Diet 6pk</t>
  </si>
  <si>
    <t>7up Diet 24/12oz</t>
  </si>
  <si>
    <t>7up Diet 6pk</t>
  </si>
  <si>
    <t>Pepsi Regular24/12oz</t>
  </si>
  <si>
    <t>Pepsi Regular 6pk</t>
  </si>
  <si>
    <t>Pepsi Diet 24/12oz</t>
  </si>
  <si>
    <t>Pepsi Diet 6pk</t>
  </si>
  <si>
    <t>Root Beer 6pk</t>
  </si>
  <si>
    <t>Ginger Beer 24/12oz</t>
  </si>
  <si>
    <t>Ginger Beer 6pk</t>
  </si>
  <si>
    <t>Mountain Dew  24/12oz</t>
  </si>
  <si>
    <t>Mountain Dew  6pk</t>
  </si>
  <si>
    <t>Caribbean Jerk Seson 3.25oz</t>
  </si>
  <si>
    <t>BVI Season Salt I 5oz</t>
  </si>
  <si>
    <t>Garlic Powder 5.37oz</t>
  </si>
  <si>
    <t>Pepper Course 2.12oz</t>
  </si>
  <si>
    <t>Pepper white Ground .2oz</t>
  </si>
  <si>
    <t>Oregano .7oz</t>
  </si>
  <si>
    <t>Pringle Pizza 6ozs</t>
  </si>
  <si>
    <t>Pringles sour cream/onion 6ozs</t>
  </si>
  <si>
    <t>Cookies Tahiti Coconut 7oz</t>
  </si>
  <si>
    <t>Crackers Preminium Original 16oz</t>
  </si>
  <si>
    <t>Cookies Shortbread 4.4oz</t>
  </si>
  <si>
    <t>Pringles Xtreme 6ozs</t>
  </si>
  <si>
    <t>Doritos Nacho Chip Spicy 7ozs</t>
  </si>
  <si>
    <t>Doritos Nacho Chip Spicy 11ozs</t>
  </si>
  <si>
    <t>Clamato 32ozs</t>
  </si>
  <si>
    <t>Flour R.Hood Bread Roll Homestyle 3lb</t>
  </si>
  <si>
    <t>Flour R. Hood  White 2.5lb</t>
  </si>
  <si>
    <t>Mashed Potato Instant 15.3oz</t>
  </si>
  <si>
    <t>Essence Almond/Vanilla 12oz</t>
  </si>
  <si>
    <t>Hamburger dill chips 16oz</t>
  </si>
  <si>
    <t>Chipstole in adobo sauce 7oz</t>
  </si>
  <si>
    <t>Sunny farm Cheddar White lb</t>
  </si>
  <si>
    <t>Sunny farm Cheddar Red lb</t>
  </si>
  <si>
    <t>Plastics Glasses 9ozs</t>
  </si>
  <si>
    <t>Charcoal Instant 3.6ozs</t>
  </si>
  <si>
    <t>Charcoal Instant 6.7lbs</t>
  </si>
  <si>
    <t>Charcoal Roya Oak 5lbs</t>
  </si>
  <si>
    <t>Charcoal Royal Oak  8.3lbs</t>
  </si>
  <si>
    <t>Fantastik 32oz</t>
  </si>
  <si>
    <t>Oil Peanut Planters 24oz</t>
  </si>
  <si>
    <t>Coffe Mate Carnation 16oz</t>
  </si>
  <si>
    <t>Folgers Classic Blend 11oz</t>
  </si>
  <si>
    <t>Coffee Folgers Instant 4oz</t>
  </si>
  <si>
    <t>Fairwinds Kenys AA 8oz</t>
  </si>
  <si>
    <t>Folgers Coffe simples Decaf 19s</t>
  </si>
  <si>
    <t>Folgers Coffe simples Regular 19s</t>
  </si>
  <si>
    <t>Coffee SantoDomingo Coffee 19oz</t>
  </si>
  <si>
    <t>Milo 300g</t>
  </si>
  <si>
    <t>Ovaltine 120g</t>
  </si>
  <si>
    <t>Sugar Same 115s</t>
  </si>
  <si>
    <t>Splenda 80s</t>
  </si>
  <si>
    <t>Frosted Flakes 14oz</t>
  </si>
  <si>
    <t>Grape Nut 18oz</t>
  </si>
  <si>
    <t>All Bran Com- Wheat Flakes 17.3oz</t>
  </si>
  <si>
    <t>Froot Loops 12.2oz</t>
  </si>
  <si>
    <t>Kix Whole Grain 8.7oz</t>
  </si>
  <si>
    <t>Clams Smoked 3oz</t>
  </si>
  <si>
    <t>Orange &amp; Ginger Marmalade 16oz</t>
  </si>
  <si>
    <t>Bon/ Mam Grape Jelly 13oz</t>
  </si>
  <si>
    <t>Bon/ Mam Strawberry Preserves13.oz</t>
  </si>
  <si>
    <t>Honey  8oz</t>
  </si>
  <si>
    <t>Beets Sliced 15oz</t>
  </si>
  <si>
    <t>Corn Whole 15oz</t>
  </si>
  <si>
    <t>Corn Creamed 15oz</t>
  </si>
  <si>
    <t>Carrots sliced 14.5oz</t>
  </si>
  <si>
    <t>Beans Black 15.5oz</t>
  </si>
  <si>
    <t>Beans Baked 14oz</t>
  </si>
  <si>
    <t>Beans Pork and Beans 15.75oz</t>
  </si>
  <si>
    <t>Beans Green French Style 15oz</t>
  </si>
  <si>
    <t>Beans Green Cut 15oz</t>
  </si>
  <si>
    <t>Star Fruit (Seasonal)</t>
  </si>
  <si>
    <t>Carrot Jumbo Loose</t>
  </si>
  <si>
    <t>Three Cheese 14oz</t>
  </si>
  <si>
    <t>Tuna Water/oil 5oz</t>
  </si>
  <si>
    <t>Shrimp Small 4oz</t>
  </si>
  <si>
    <t>Sun Dried Tomato in olive oil 7oz</t>
  </si>
  <si>
    <t>Bagels Blueberry 5s</t>
  </si>
  <si>
    <t>Bagels Cinnamon/raisons 5s</t>
  </si>
  <si>
    <t>Tofu Firm 16oz</t>
  </si>
  <si>
    <t>Coffee Instant Sanka Decaf 4oz</t>
  </si>
  <si>
    <t>Maxwell House Filter PkRegular19s</t>
  </si>
  <si>
    <t>Post Great Grains 13oz</t>
  </si>
  <si>
    <t>Crunch Honey Nut 14.1oz</t>
  </si>
  <si>
    <t>Fiber one 16.2oz</t>
  </si>
  <si>
    <t>Mushroom Whole 8oz</t>
  </si>
  <si>
    <t>Oyster in water 8oz</t>
  </si>
  <si>
    <t>Marmite 125g</t>
  </si>
  <si>
    <t>Cream Cheese w/vegetable 8oz</t>
  </si>
  <si>
    <t>Alouette w/garlic&amp; herb 6.5oz</t>
  </si>
  <si>
    <t>Parmesan Grated 8oz</t>
  </si>
  <si>
    <t>Orange Fanta12/12oz</t>
  </si>
  <si>
    <t>Grape Fanta 12/12oz</t>
  </si>
  <si>
    <t>Grape Fanta 6pk</t>
  </si>
  <si>
    <t>FAUSTINO VII RIOJA 750ML</t>
  </si>
  <si>
    <t>MARQUES DE CACERES RIOJA 750ML</t>
  </si>
  <si>
    <t>B/E Garden Peas 10oz</t>
  </si>
  <si>
    <t>B/E Asparagus Spear 10oz</t>
  </si>
  <si>
    <t>B/E Beans French Cut 10oz</t>
  </si>
  <si>
    <t>Miracle whip Light 12oz</t>
  </si>
  <si>
    <t>Corn Meal 1lb</t>
  </si>
  <si>
    <t>Bon /Mam Raspberry Preserve 13.oz</t>
  </si>
  <si>
    <t>Mixed Vegetables  8oz</t>
  </si>
  <si>
    <t>Pumpkin 13.5oz</t>
  </si>
  <si>
    <t>Potatoes Whole 8oz</t>
  </si>
  <si>
    <t>Terrazas Reserve 750ml</t>
  </si>
  <si>
    <t>Lays B,B,Q  Chips 6ozs</t>
  </si>
  <si>
    <t>Lays Sour Cream/Onino Chips 6ozs</t>
  </si>
  <si>
    <t>Lays Salt/VinegarChips 6ozs</t>
  </si>
  <si>
    <t>Walnut Halves&amp;Peace 2ozs</t>
  </si>
  <si>
    <t>Bread Burger Wheat 8pk</t>
  </si>
  <si>
    <t>Bread Burger White 8pk</t>
  </si>
  <si>
    <t>Bread Hotdog White 8pk</t>
  </si>
  <si>
    <t>Bread Hotdog Wheat8pk</t>
  </si>
  <si>
    <t>Loubiere Spring 16oz 24 in  case</t>
  </si>
  <si>
    <t>YOUR ORDER TOTAL $</t>
  </si>
  <si>
    <t>Dom Perignon</t>
  </si>
  <si>
    <t>Lanson Black label</t>
  </si>
  <si>
    <t>Piper Heidesick Brut</t>
  </si>
  <si>
    <t>Piper Heidesick Rose</t>
  </si>
  <si>
    <t xml:space="preserve">Veuve Clicquot </t>
  </si>
  <si>
    <t>SPARKLING WINES</t>
  </si>
  <si>
    <t xml:space="preserve">Henkel Trocken Dry Sec </t>
  </si>
  <si>
    <t>Henkel Trocken Rose</t>
  </si>
  <si>
    <t>Henkel Trocken Brut</t>
  </si>
  <si>
    <t>Barefoot Bubbly Chardonnay Brute</t>
  </si>
  <si>
    <t>Andre Sparkling</t>
  </si>
  <si>
    <t>Korbel Natural</t>
  </si>
  <si>
    <t>Korbel Brut</t>
  </si>
  <si>
    <t>Prosecco</t>
  </si>
  <si>
    <t>Fantinel Spumante Extra Dry</t>
  </si>
  <si>
    <t>Fantinel Spumante Brute Rose</t>
  </si>
  <si>
    <t xml:space="preserve">AUSTRILIAN </t>
  </si>
  <si>
    <t>White</t>
  </si>
  <si>
    <t xml:space="preserve">Black Swan Chardonnay </t>
  </si>
  <si>
    <t xml:space="preserve">Mc William`s Chardonnay </t>
  </si>
  <si>
    <t>Red</t>
  </si>
  <si>
    <t xml:space="preserve">Mc William's Shiraz </t>
  </si>
  <si>
    <t xml:space="preserve">Mc William's Cab/Sauv </t>
  </si>
  <si>
    <t xml:space="preserve">Black Swan Shiraz </t>
  </si>
  <si>
    <t xml:space="preserve">Black Swan Cab/Sauv </t>
  </si>
  <si>
    <t>Black Swan Merlot 1.5L</t>
  </si>
  <si>
    <t xml:space="preserve">CALIFORNIA </t>
  </si>
  <si>
    <t xml:space="preserve">Carlo Rossi Chablis </t>
  </si>
  <si>
    <t xml:space="preserve">Carlo Rossi Burgundy </t>
  </si>
  <si>
    <t xml:space="preserve">E&amp;J Gallo Chardonnay </t>
  </si>
  <si>
    <t xml:space="preserve">E&amp;J Gallo Sauvignon Blanc </t>
  </si>
  <si>
    <t>Turning Leaf Sauvignon Blanc</t>
  </si>
  <si>
    <t xml:space="preserve">Turning Leaf Chardonnay </t>
  </si>
  <si>
    <t xml:space="preserve">Gohst Pines Chardonnay </t>
  </si>
  <si>
    <t xml:space="preserve">Barefoot Chardonnay </t>
  </si>
  <si>
    <t xml:space="preserve">Barefoot Sauvignon Blanc </t>
  </si>
  <si>
    <t xml:space="preserve">Barefoot Muscato </t>
  </si>
  <si>
    <t xml:space="preserve">Barefoot Sweet Reisling </t>
  </si>
  <si>
    <t xml:space="preserve">Barefoot Pinot Grisio </t>
  </si>
  <si>
    <t>Wild Vines Strawberry Wh. Zinfaldel</t>
  </si>
  <si>
    <t xml:space="preserve">Turning Leaf Cabernet Sauvignon </t>
  </si>
  <si>
    <t xml:space="preserve">Turning Leaf Merlot </t>
  </si>
  <si>
    <t xml:space="preserve">Ghost Pines Cabernet </t>
  </si>
  <si>
    <t xml:space="preserve">E&amp;J Gallo Cabernet sauvignon </t>
  </si>
  <si>
    <t>E&amp;J Gallo Cabernet sauvignon (4pk)</t>
  </si>
  <si>
    <t xml:space="preserve">Blackstone Sanoma Merlot </t>
  </si>
  <si>
    <t xml:space="preserve">Blackstone Merlot California Standard </t>
  </si>
  <si>
    <t xml:space="preserve">Blackstone Pinot Noir Monteray County </t>
  </si>
  <si>
    <t xml:space="preserve">Barefoot Merlot </t>
  </si>
  <si>
    <t xml:space="preserve">Barefoot Cabernet </t>
  </si>
  <si>
    <t xml:space="preserve">Barefoot Pinot Noir </t>
  </si>
  <si>
    <t>Wild Vines Blackberry Merlot</t>
  </si>
  <si>
    <t>Rancho Zabacco Zinfandel</t>
  </si>
  <si>
    <t>Rose</t>
  </si>
  <si>
    <t xml:space="preserve">E&amp;J Gallo Wh. Zinfandel </t>
  </si>
  <si>
    <t>E&amp;J Gallo Wh. Zinfandel (4pk)</t>
  </si>
  <si>
    <t xml:space="preserve">Turning Leaf Wh. Zinfandel </t>
  </si>
  <si>
    <t>Carlo Rossi Blush</t>
  </si>
  <si>
    <t xml:space="preserve">CHILEAN </t>
  </si>
  <si>
    <t xml:space="preserve">Carta Vieja Chardonnay Reserve </t>
  </si>
  <si>
    <t xml:space="preserve">Carta Vieja Chardonnay Clasicco </t>
  </si>
  <si>
    <t xml:space="preserve">Carta Vieja Sauvignon Blanc </t>
  </si>
  <si>
    <t xml:space="preserve">Carta Vieja Sauvignon Blanc Reserve </t>
  </si>
  <si>
    <t xml:space="preserve">Carta Vieja Cabernet Sauvignon </t>
  </si>
  <si>
    <t xml:space="preserve">Carta Vieja Classico Merlot </t>
  </si>
  <si>
    <t xml:space="preserve">Carta Vieja Gran Reserve Cabernet </t>
  </si>
  <si>
    <t xml:space="preserve">Carta Vieja Reserve Carmenere </t>
  </si>
  <si>
    <t xml:space="preserve">Dona Florencia Cabernet Sauvignon </t>
  </si>
  <si>
    <t>FRENCH</t>
  </si>
  <si>
    <t xml:space="preserve">Moreau Select Blanc </t>
  </si>
  <si>
    <t xml:space="preserve">Raoul Clerget Macon Villages Superieur </t>
  </si>
  <si>
    <t>Moreau &amp; fils Macon Villages Blanc</t>
  </si>
  <si>
    <t xml:space="preserve">Moreau &amp; Fils Petite Cablis </t>
  </si>
  <si>
    <t xml:space="preserve">Ch.Gaboron Bord/Blanc  </t>
  </si>
  <si>
    <t xml:space="preserve">Moreau &amp; Fils Bourgogne Chardonnay   </t>
  </si>
  <si>
    <t>Chenu Bourgogne Chardonnay</t>
  </si>
  <si>
    <t xml:space="preserve">Moreau &amp; Fils Bourgogne Alligote </t>
  </si>
  <si>
    <t xml:space="preserve">Moreau &amp; Fils Vouvray </t>
  </si>
  <si>
    <t xml:space="preserve">Moreau &amp; Fils Cotes Du Rhone Rouge </t>
  </si>
  <si>
    <t xml:space="preserve">Roul Clerget Cotes Du Rhone Rouge </t>
  </si>
  <si>
    <t>Chenu Bourgogne Pinot Noir</t>
  </si>
  <si>
    <t xml:space="preserve">Moreau &amp; Fils Select Rouge </t>
  </si>
  <si>
    <t>Moreau &amp; Fils Vin de Pays Merlot</t>
  </si>
  <si>
    <t xml:space="preserve">Moreau &amp; Fils Beaujolais Villages </t>
  </si>
  <si>
    <t xml:space="preserve">Roul Clerget Beaujolais Villages Domaine </t>
  </si>
  <si>
    <t xml:space="preserve">Moreau &amp; Fils Chateaunuf Du pape </t>
  </si>
  <si>
    <t xml:space="preserve">Lamothe Parrot Rouge </t>
  </si>
  <si>
    <t>Coming Soon!</t>
  </si>
  <si>
    <t>Rose D'Anjou</t>
  </si>
  <si>
    <t>GERMAN</t>
  </si>
  <si>
    <t xml:space="preserve">Deinhard Green Label  Riesling  </t>
  </si>
  <si>
    <t xml:space="preserve">Deinhard Pinot Gris </t>
  </si>
  <si>
    <t>Deinhard Dry Riesling</t>
  </si>
  <si>
    <t>Deinhard Pinot Blanc</t>
  </si>
  <si>
    <t>ITALIAN</t>
  </si>
  <si>
    <t>Ecco Domani,Pinot grigio</t>
  </si>
  <si>
    <t>Soave Scaligeri Vino Bianco</t>
  </si>
  <si>
    <t>Fantinel Borgio Tesis Pinot Grigo</t>
  </si>
  <si>
    <t>Orveito Classico</t>
  </si>
  <si>
    <t>Santa Helena Pinot Grisio</t>
  </si>
  <si>
    <t>Santa Margherita Pinot Grisio</t>
  </si>
  <si>
    <t>Pinot Grisio Delle Venezie</t>
  </si>
  <si>
    <t>Ecco Donani Chianti</t>
  </si>
  <si>
    <t>Volpolicella</t>
  </si>
  <si>
    <t xml:space="preserve">Fantinel Borgio Tesis Merlot </t>
  </si>
  <si>
    <t>Cecchi Toscana Sangrovese</t>
  </si>
  <si>
    <t xml:space="preserve">Cecchi Riserrva Di Flamiglia Chianti  </t>
  </si>
  <si>
    <t>Cecchi Natio Chianti, Organic</t>
  </si>
  <si>
    <t>SOUTH AFRICAN</t>
  </si>
  <si>
    <t xml:space="preserve">Nederburg Chardonnay </t>
  </si>
  <si>
    <t>Stellenzicht Sauvignon Blanc</t>
  </si>
  <si>
    <t>Sebeka Sauvignon Blanc</t>
  </si>
  <si>
    <t xml:space="preserve">Two Ocean Chardonnay     </t>
  </si>
  <si>
    <t xml:space="preserve">Two Ocean Semillion/Chardonnay     </t>
  </si>
  <si>
    <t xml:space="preserve">Two Ocean Sauvignon Blanc   </t>
  </si>
  <si>
    <t>Nederburg Pinotage</t>
  </si>
  <si>
    <t>Stellenzicht Cabernet Sauvignon</t>
  </si>
  <si>
    <t>Stellenzicht Pinotage</t>
  </si>
  <si>
    <t>Sebeka Cabernet/Pinotage</t>
  </si>
  <si>
    <t>Two Ocean Pinotage</t>
  </si>
  <si>
    <t>Nederburg Cabernet Sauvignon</t>
  </si>
  <si>
    <t>Two Ocean Cabernet/Merlot</t>
  </si>
  <si>
    <t>Two Oceans Shiraz</t>
  </si>
  <si>
    <t>SPANISH</t>
  </si>
  <si>
    <t>Volteau Verdejo/Sauvignon blanc/Viogner</t>
  </si>
  <si>
    <t>Available Soon!</t>
  </si>
  <si>
    <t>Volteau Tempranillo</t>
  </si>
  <si>
    <t>Volteau Tempranillo/Cabernet</t>
  </si>
  <si>
    <t>Volteau Tempranillo/Shiraz</t>
  </si>
  <si>
    <t>Ramon Bilbao Crianza</t>
  </si>
  <si>
    <t>Ramon Bilbao Reserva</t>
  </si>
  <si>
    <t>NEWZEALAND</t>
  </si>
  <si>
    <t xml:space="preserve">Monkey Bay Sauvignon Blanc  </t>
  </si>
  <si>
    <t>Nobilo Icon Sauvignon Blanc</t>
  </si>
  <si>
    <t>Nobilo Marlborough Savignon Blanc</t>
  </si>
  <si>
    <t>Starborough Sauvignon Blanc</t>
  </si>
  <si>
    <t>Nobilo Icon Pinot Noir</t>
  </si>
  <si>
    <t>APERITIFS/LIQUEURS</t>
  </si>
  <si>
    <t>Creams</t>
  </si>
  <si>
    <t>Brogans Irish Cream</t>
  </si>
  <si>
    <t>Baileys</t>
  </si>
  <si>
    <t>Javalatte Cappaccino Cream</t>
  </si>
  <si>
    <t>Liqueurs</t>
  </si>
  <si>
    <t>Piave Grappa</t>
  </si>
  <si>
    <t xml:space="preserve">Pernod </t>
  </si>
  <si>
    <t>Campari</t>
  </si>
  <si>
    <t>Gozio Amaretto</t>
  </si>
  <si>
    <t>Pama Pomegranate Liquer</t>
  </si>
  <si>
    <t>Guavaberry Original Liqueur</t>
  </si>
  <si>
    <t>Lazzaroni Limoncino</t>
  </si>
  <si>
    <t>Lazzaroni Amaretto</t>
  </si>
  <si>
    <t>Sambuca Molinari</t>
  </si>
  <si>
    <t>Cherry Herring Original</t>
  </si>
  <si>
    <t>Cointreau</t>
  </si>
  <si>
    <t>Chambord</t>
  </si>
  <si>
    <t>Galliano</t>
  </si>
  <si>
    <t>Bols Flavors</t>
  </si>
  <si>
    <t>Bols Tripple Sec</t>
  </si>
  <si>
    <t>Bols Blue Curacao</t>
  </si>
  <si>
    <t>Bols Amaretto</t>
  </si>
  <si>
    <t>Bols Crème De Cacao Brown</t>
  </si>
  <si>
    <t>Bols Apricot Brandy</t>
  </si>
  <si>
    <t>Bols Butterscotch</t>
  </si>
  <si>
    <t>Bols Coffee</t>
  </si>
  <si>
    <t>Bols Sloe Gin</t>
  </si>
  <si>
    <t>Bols Sour Apple Schnapps</t>
  </si>
  <si>
    <t>Bols Crème De Menth Green Peppermint</t>
  </si>
  <si>
    <t>RUM</t>
  </si>
  <si>
    <t>Cachaca 51</t>
  </si>
  <si>
    <t>Mount Gay Extra Old</t>
  </si>
  <si>
    <t>Mount Gay Eclipse Silver</t>
  </si>
  <si>
    <t>Mount Gay Black</t>
  </si>
  <si>
    <t>Mount Gay Old Cask 1703</t>
  </si>
  <si>
    <t>Cruzan Aged Gold</t>
  </si>
  <si>
    <t>Cruzan Aged Gold 151 Proof</t>
  </si>
  <si>
    <t>Cruzan Bananna Rum</t>
  </si>
  <si>
    <t>Cruzan Coconut Rum</t>
  </si>
  <si>
    <t>Cruzan Mango Rum</t>
  </si>
  <si>
    <t>Cruzan Pineapple Rum</t>
  </si>
  <si>
    <t>Cruzan Rasperry Rum</t>
  </si>
  <si>
    <t>Cruzan Vanilla Rum</t>
  </si>
  <si>
    <t>Cruzan Guava Rum</t>
  </si>
  <si>
    <t>Cruzan Single Barrel Rum</t>
  </si>
  <si>
    <t>Cruzan Black Strap(Black Rum)</t>
  </si>
  <si>
    <t xml:space="preserve">Barcelo Anejo </t>
  </si>
  <si>
    <t>Barcelo Gran Anejo</t>
  </si>
  <si>
    <t>Barcelo Imperial</t>
  </si>
  <si>
    <t>Brugal Extra Superior Dark</t>
  </si>
  <si>
    <t>Brugal Superior White</t>
  </si>
  <si>
    <t xml:space="preserve">Wray &amp; Nephew White overproof </t>
  </si>
  <si>
    <t>Arundel Dark</t>
  </si>
  <si>
    <t>Arundel White</t>
  </si>
  <si>
    <t>Callwood Spiced</t>
  </si>
  <si>
    <t>Bombay London Dry</t>
  </si>
  <si>
    <t>Bombay Sapphire</t>
  </si>
  <si>
    <t>Hendricks Gin</t>
  </si>
  <si>
    <t xml:space="preserve">Grey Goose </t>
  </si>
  <si>
    <t>Grey Goose L'orange</t>
  </si>
  <si>
    <t>Grey Goose La Poire</t>
  </si>
  <si>
    <t>Grey Goose Le Citron</t>
  </si>
  <si>
    <t>Finlandia</t>
  </si>
  <si>
    <t>Finlandia Grapefruit</t>
  </si>
  <si>
    <t>Absolut Vodka</t>
  </si>
  <si>
    <t>Firefly Sweet Tea Vodka</t>
  </si>
  <si>
    <t>Finlandia Cranberry Fusion</t>
  </si>
  <si>
    <t>Finlandia Grapefruit Mango Fusion</t>
  </si>
  <si>
    <t>BRANDY/COGNAC</t>
  </si>
  <si>
    <t>Cognac</t>
  </si>
  <si>
    <t>Remy Martin XO Special</t>
  </si>
  <si>
    <t xml:space="preserve">Remy Martin VSOP </t>
  </si>
  <si>
    <t>Remy Martin Luis XIII</t>
  </si>
  <si>
    <t>Brandy</t>
  </si>
  <si>
    <t xml:space="preserve">Bardenet </t>
  </si>
  <si>
    <t>Beehive Napoleon</t>
  </si>
  <si>
    <t>French Napoleon Brandy</t>
  </si>
  <si>
    <t>WHISKEY</t>
  </si>
  <si>
    <t>Dewars 12 year Special Reserve</t>
  </si>
  <si>
    <t xml:space="preserve">Dewers White Label </t>
  </si>
  <si>
    <t>Dewars Signiture Blend</t>
  </si>
  <si>
    <t>Glenfiddich 12 year old single Malt</t>
  </si>
  <si>
    <t>Glenfiddich 15 year Single Malt</t>
  </si>
  <si>
    <t>Glenfiddich 18 year Single Malt</t>
  </si>
  <si>
    <t>Glenfiddich 21 year Single Malt</t>
  </si>
  <si>
    <t>Glenfiddich 30 year Single Malt</t>
  </si>
  <si>
    <t>William Grants Family Reserve</t>
  </si>
  <si>
    <t>Macallan 12 year Single malt</t>
  </si>
  <si>
    <t xml:space="preserve">Teachers Highland Cream </t>
  </si>
  <si>
    <t>Johnny Walker Red</t>
  </si>
  <si>
    <t>Jack Daniels</t>
  </si>
  <si>
    <t>Jack daniels Single Barrel</t>
  </si>
  <si>
    <t>Gentleman Jack</t>
  </si>
  <si>
    <t>Woodford Reserve</t>
  </si>
  <si>
    <t>Canadian</t>
  </si>
  <si>
    <t>Canadian Club</t>
  </si>
  <si>
    <t>Jameson Irish Whiskey</t>
  </si>
  <si>
    <t>Other Whiskey's</t>
  </si>
  <si>
    <t>Drambuie</t>
  </si>
  <si>
    <t>Southern Comfort</t>
  </si>
  <si>
    <t>TEQUILA</t>
  </si>
  <si>
    <t>Herradura Selection Suprema</t>
  </si>
  <si>
    <t>Herradura Anejo</t>
  </si>
  <si>
    <t>Herradura Blanco, Silver</t>
  </si>
  <si>
    <t>Herradura Reposado</t>
  </si>
  <si>
    <t>Jose Cuervo Gold</t>
  </si>
  <si>
    <t>Jose Cuervo 1800 Reposado</t>
  </si>
  <si>
    <t>SHERRY/PORT</t>
  </si>
  <si>
    <t>Grahams 10 year Tawney</t>
  </si>
  <si>
    <t>Graham Ruby Port</t>
  </si>
  <si>
    <t>Harvies Bristol Cream</t>
  </si>
  <si>
    <t>MIXES</t>
  </si>
  <si>
    <t>Mr. &amp; Mrs. T's Bloody Mary</t>
  </si>
  <si>
    <t>Mr. &amp; Mrs. T's Margerita Mix</t>
  </si>
  <si>
    <t>Mr. &amp; Mrs. T's Pina Colada Mix</t>
  </si>
  <si>
    <t>Mr. &amp; Mrs. T's Strawberry Daquiri Mix</t>
  </si>
  <si>
    <t>Jose Cuervo Margarita Mix</t>
  </si>
  <si>
    <t>Angostura Bitters</t>
  </si>
  <si>
    <t>Angostura Orange Bitters</t>
  </si>
  <si>
    <t>Ponche Kuba 375ml</t>
  </si>
  <si>
    <t>Ponche Kuba 700ml</t>
  </si>
  <si>
    <t>Amarula Southafrican Cream 750ml</t>
  </si>
  <si>
    <t>Amarula Southafrican Cream 1L</t>
  </si>
  <si>
    <t>Mount Gay Gold 750ml</t>
  </si>
  <si>
    <t>Mount Gay Gold 200ml</t>
  </si>
  <si>
    <t>Mount gay Gold 1L</t>
  </si>
  <si>
    <t>Mount Gay Gold 1.75L</t>
  </si>
  <si>
    <t>Cruzan Aged White 375ml</t>
  </si>
  <si>
    <t>Cruzan Aged White 200ml</t>
  </si>
  <si>
    <t>Cruzan Aged White 750ml</t>
  </si>
  <si>
    <t>Cruzan Aged White 1.75L</t>
  </si>
  <si>
    <t>Cruzan Aged Gold 200ml</t>
  </si>
  <si>
    <t>Cruzan Aged Gold 1L</t>
  </si>
  <si>
    <t>Cruzan Aged Gold 750ml</t>
  </si>
  <si>
    <t>Cruzan Aged Gold 1.75L</t>
  </si>
  <si>
    <t>Brugal Anejo Extra Viejo 350cc</t>
  </si>
  <si>
    <t>Brugal Anejo Extra Viejo 1/2 gal</t>
  </si>
  <si>
    <t>Brugal Superior Dark 750ml</t>
  </si>
  <si>
    <t>Brugal Superior Dark 350ml</t>
  </si>
  <si>
    <t>Brugal Superior Dark 1.75L</t>
  </si>
  <si>
    <t>Tea &amp; Coffee</t>
  </si>
  <si>
    <t>Frozen Meat</t>
  </si>
  <si>
    <t>Dominican Republic Rum</t>
  </si>
  <si>
    <t>Jamican Rum</t>
  </si>
  <si>
    <t>Tortola BVI Rum</t>
  </si>
  <si>
    <t>Irish Whiskey</t>
  </si>
  <si>
    <t>American Whiskey</t>
  </si>
  <si>
    <t>US Virgin Island Rum</t>
  </si>
  <si>
    <t>Barbados Rum</t>
  </si>
  <si>
    <t xml:space="preserve">Cachaca </t>
  </si>
  <si>
    <t>&lt;&lt; Charter Company</t>
  </si>
  <si>
    <t>Jim Bean</t>
  </si>
</sst>
</file>

<file path=xl/styles.xml><?xml version="1.0" encoding="utf-8"?>
<styleSheet xmlns="http://schemas.openxmlformats.org/spreadsheetml/2006/main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;[Red]\-&quot;$&quot;#,##0.00"/>
    <numFmt numFmtId="165" formatCode="&quot;$&quot;#,##0.00"/>
  </numFmts>
  <fonts count="19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sz val="8"/>
      <color indexed="10"/>
      <name val="Arial"/>
      <family val="2"/>
    </font>
    <font>
      <b/>
      <sz val="12"/>
      <color theme="1"/>
      <name val="Arial"/>
      <family val="2"/>
    </font>
    <font>
      <b/>
      <sz val="14"/>
      <color rgb="FF00B050"/>
      <name val="Arial"/>
      <family val="2"/>
    </font>
    <font>
      <sz val="8"/>
      <color rgb="FF00B05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4" fontId="6" fillId="0" borderId="0" applyFont="0" applyFill="0" applyBorder="0" applyAlignment="0" applyProtection="0"/>
    <xf numFmtId="0" fontId="5" fillId="0" borderId="0"/>
    <xf numFmtId="0" fontId="3" fillId="0" borderId="0"/>
    <xf numFmtId="0" fontId="10" fillId="0" borderId="0"/>
    <xf numFmtId="0" fontId="10" fillId="0" borderId="0"/>
  </cellStyleXfs>
  <cellXfs count="82">
    <xf numFmtId="0" fontId="0" fillId="0" borderId="0" xfId="0"/>
    <xf numFmtId="0" fontId="1" fillId="0" borderId="1" xfId="0" applyFont="1" applyBorder="1"/>
    <xf numFmtId="0" fontId="1" fillId="2" borderId="1" xfId="0" applyFont="1" applyFill="1" applyBorder="1"/>
    <xf numFmtId="0" fontId="1" fillId="0" borderId="1" xfId="0" applyFont="1" applyFill="1" applyBorder="1"/>
    <xf numFmtId="165" fontId="1" fillId="0" borderId="1" xfId="0" applyNumberFormat="1" applyFont="1" applyFill="1" applyBorder="1"/>
    <xf numFmtId="0" fontId="1" fillId="0" borderId="1" xfId="0" applyFont="1" applyBorder="1" applyAlignment="1"/>
    <xf numFmtId="0" fontId="1" fillId="0" borderId="0" xfId="3" applyFont="1" applyBorder="1"/>
    <xf numFmtId="0" fontId="1" fillId="0" borderId="1" xfId="3" applyFont="1" applyBorder="1"/>
    <xf numFmtId="0" fontId="1" fillId="0" borderId="1" xfId="3" applyFont="1" applyFill="1" applyBorder="1"/>
    <xf numFmtId="0" fontId="1" fillId="0" borderId="1" xfId="0" applyNumberFormat="1" applyFont="1" applyFill="1" applyBorder="1"/>
    <xf numFmtId="0" fontId="8" fillId="0" borderId="1" xfId="3" applyFont="1" applyBorder="1"/>
    <xf numFmtId="0" fontId="8" fillId="0" borderId="1" xfId="0" applyFont="1" applyBorder="1"/>
    <xf numFmtId="0" fontId="2" fillId="0" borderId="1" xfId="3" applyFont="1" applyBorder="1"/>
    <xf numFmtId="0" fontId="7" fillId="0" borderId="0" xfId="0" applyFont="1"/>
    <xf numFmtId="0" fontId="8" fillId="0" borderId="0" xfId="0" applyFont="1"/>
    <xf numFmtId="0" fontId="8" fillId="0" borderId="6" xfId="0" applyFont="1" applyBorder="1"/>
    <xf numFmtId="0" fontId="8" fillId="0" borderId="5" xfId="0" applyFont="1" applyBorder="1"/>
    <xf numFmtId="0" fontId="8" fillId="0" borderId="0" xfId="0" applyFont="1" applyBorder="1"/>
    <xf numFmtId="0" fontId="13" fillId="0" borderId="1" xfId="0" applyFont="1" applyBorder="1"/>
    <xf numFmtId="0" fontId="8" fillId="0" borderId="2" xfId="0" applyFont="1" applyBorder="1"/>
    <xf numFmtId="8" fontId="8" fillId="0" borderId="1" xfId="0" applyNumberFormat="1" applyFont="1" applyBorder="1"/>
    <xf numFmtId="0" fontId="8" fillId="0" borderId="4" xfId="0" applyFont="1" applyBorder="1"/>
    <xf numFmtId="0" fontId="8" fillId="0" borderId="9" xfId="0" applyFont="1" applyBorder="1"/>
    <xf numFmtId="0" fontId="7" fillId="0" borderId="1" xfId="0" applyFont="1" applyBorder="1"/>
    <xf numFmtId="0" fontId="7" fillId="0" borderId="2" xfId="0" applyFont="1" applyBorder="1"/>
    <xf numFmtId="0" fontId="14" fillId="0" borderId="1" xfId="0" applyFont="1" applyBorder="1"/>
    <xf numFmtId="0" fontId="14" fillId="0" borderId="0" xfId="0" applyFont="1"/>
    <xf numFmtId="44" fontId="1" fillId="0" borderId="0" xfId="1" applyFont="1" applyAlignment="1">
      <alignment wrapText="1"/>
    </xf>
    <xf numFmtId="164" fontId="1" fillId="0" borderId="1" xfId="2" applyNumberFormat="1" applyFont="1" applyBorder="1"/>
    <xf numFmtId="0" fontId="7" fillId="0" borderId="3" xfId="0" applyFont="1" applyBorder="1"/>
    <xf numFmtId="0" fontId="8" fillId="0" borderId="3" xfId="0" applyFont="1" applyBorder="1" applyAlignment="1">
      <alignment horizontal="right"/>
    </xf>
    <xf numFmtId="0" fontId="8" fillId="0" borderId="3" xfId="0" applyFont="1" applyBorder="1"/>
    <xf numFmtId="0" fontId="8" fillId="0" borderId="7" xfId="0" applyFont="1" applyBorder="1"/>
    <xf numFmtId="0" fontId="1" fillId="0" borderId="0" xfId="3" applyFont="1" applyAlignment="1">
      <alignment wrapText="1"/>
    </xf>
    <xf numFmtId="0" fontId="2" fillId="0" borderId="1" xfId="2" applyFont="1" applyBorder="1"/>
    <xf numFmtId="0" fontId="1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7" fillId="0" borderId="0" xfId="0" applyFont="1" applyBorder="1"/>
    <xf numFmtId="0" fontId="7" fillId="0" borderId="6" xfId="0" applyFont="1" applyBorder="1"/>
    <xf numFmtId="0" fontId="1" fillId="0" borderId="6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5" fillId="0" borderId="0" xfId="0" applyFont="1" applyBorder="1"/>
    <xf numFmtId="0" fontId="15" fillId="0" borderId="7" xfId="0" applyFont="1" applyBorder="1"/>
    <xf numFmtId="165" fontId="15" fillId="0" borderId="7" xfId="0" applyNumberFormat="1" applyFont="1" applyBorder="1"/>
    <xf numFmtId="0" fontId="15" fillId="0" borderId="8" xfId="0" applyFont="1" applyBorder="1"/>
    <xf numFmtId="8" fontId="15" fillId="0" borderId="8" xfId="0" applyNumberFormat="1" applyFont="1" applyBorder="1"/>
    <xf numFmtId="0" fontId="11" fillId="0" borderId="1" xfId="0" applyFont="1" applyBorder="1"/>
    <xf numFmtId="0" fontId="16" fillId="0" borderId="0" xfId="0" applyFont="1"/>
    <xf numFmtId="44" fontId="8" fillId="0" borderId="1" xfId="1" applyFont="1" applyBorder="1" applyAlignment="1">
      <alignment wrapText="1"/>
    </xf>
    <xf numFmtId="0" fontId="1" fillId="0" borderId="0" xfId="3" applyFont="1" applyBorder="1" applyAlignment="1">
      <alignment wrapText="1"/>
    </xf>
    <xf numFmtId="0" fontId="1" fillId="0" borderId="10" xfId="3" applyFont="1" applyBorder="1" applyAlignment="1">
      <alignment wrapText="1"/>
    </xf>
    <xf numFmtId="0" fontId="1" fillId="0" borderId="0" xfId="0" applyFont="1" applyBorder="1" applyAlignment="1">
      <alignment horizontal="left"/>
    </xf>
    <xf numFmtId="0" fontId="17" fillId="4" borderId="1" xfId="0" applyFont="1" applyFill="1" applyBorder="1"/>
    <xf numFmtId="0" fontId="16" fillId="3" borderId="1" xfId="0" applyFont="1" applyFill="1" applyBorder="1"/>
    <xf numFmtId="0" fontId="12" fillId="3" borderId="1" xfId="0" applyFont="1" applyFill="1" applyBorder="1"/>
    <xf numFmtId="0" fontId="16" fillId="3" borderId="2" xfId="0" applyFont="1" applyFill="1" applyBorder="1"/>
    <xf numFmtId="0" fontId="16" fillId="3" borderId="0" xfId="0" applyFont="1" applyFill="1"/>
    <xf numFmtId="0" fontId="8" fillId="5" borderId="0" xfId="0" applyFont="1" applyFill="1"/>
    <xf numFmtId="0" fontId="18" fillId="6" borderId="0" xfId="0" applyFont="1" applyFill="1" applyAlignment="1">
      <alignment horizontal="left"/>
    </xf>
    <xf numFmtId="165" fontId="18" fillId="6" borderId="0" xfId="0" applyNumberFormat="1" applyFont="1" applyFill="1" applyAlignment="1">
      <alignment horizontal="left"/>
    </xf>
    <xf numFmtId="0" fontId="11" fillId="4" borderId="1" xfId="0" applyFont="1" applyFill="1" applyBorder="1"/>
    <xf numFmtId="0" fontId="8" fillId="5" borderId="1" xfId="0" applyFont="1" applyFill="1" applyBorder="1"/>
    <xf numFmtId="0" fontId="4" fillId="4" borderId="1" xfId="0" applyFont="1" applyFill="1" applyBorder="1"/>
    <xf numFmtId="0" fontId="9" fillId="4" borderId="1" xfId="0" applyFont="1" applyFill="1" applyBorder="1"/>
    <xf numFmtId="0" fontId="4" fillId="4" borderId="1" xfId="3" applyFont="1" applyFill="1" applyBorder="1"/>
    <xf numFmtId="0" fontId="2" fillId="7" borderId="1" xfId="3" applyFont="1" applyFill="1" applyBorder="1"/>
    <xf numFmtId="0" fontId="14" fillId="7" borderId="1" xfId="0" applyFont="1" applyFill="1" applyBorder="1"/>
    <xf numFmtId="0" fontId="2" fillId="8" borderId="1" xfId="3" applyFont="1" applyFill="1" applyBorder="1"/>
    <xf numFmtId="0" fontId="2" fillId="9" borderId="1" xfId="3" applyFont="1" applyFill="1" applyBorder="1"/>
    <xf numFmtId="0" fontId="2" fillId="10" borderId="1" xfId="3" applyFont="1" applyFill="1" applyBorder="1"/>
    <xf numFmtId="0" fontId="4" fillId="4" borderId="1" xfId="2" applyFont="1" applyFill="1" applyBorder="1"/>
    <xf numFmtId="0" fontId="2" fillId="4" borderId="1" xfId="3" applyFont="1" applyFill="1" applyBorder="1"/>
    <xf numFmtId="0" fontId="13" fillId="4" borderId="3" xfId="0" applyFont="1" applyFill="1" applyBorder="1"/>
    <xf numFmtId="0" fontId="14" fillId="4" borderId="1" xfId="0" applyFont="1" applyFill="1" applyBorder="1"/>
    <xf numFmtId="0" fontId="14" fillId="10" borderId="1" xfId="0" applyFont="1" applyFill="1" applyBorder="1"/>
    <xf numFmtId="0" fontId="13" fillId="10" borderId="1" xfId="0" applyFont="1" applyFill="1" applyBorder="1"/>
    <xf numFmtId="0" fontId="14" fillId="10" borderId="0" xfId="0" applyFont="1" applyFill="1"/>
    <xf numFmtId="0" fontId="13" fillId="9" borderId="1" xfId="0" applyFont="1" applyFill="1" applyBorder="1"/>
    <xf numFmtId="0" fontId="13" fillId="7" borderId="1" xfId="0" applyFont="1" applyFill="1" applyBorder="1"/>
    <xf numFmtId="44" fontId="1" fillId="0" borderId="1" xfId="1" applyFont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</cellXfs>
  <cellStyles count="6">
    <cellStyle name="Currency" xfId="1" builtinId="4"/>
    <cellStyle name="Normal" xfId="0" builtinId="0"/>
    <cellStyle name="Normal 11" xfId="2"/>
    <cellStyle name="Normal 2" xfId="3"/>
    <cellStyle name="Normal 3" xfId="5"/>
    <cellStyle name="Normal 5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3.png"/><Relationship Id="rId7" Type="http://schemas.openxmlformats.org/officeDocument/2006/relationships/hyperlink" Target="http://www.thecurrencyhouse.com/images/50.jpg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1000125</xdr:colOff>
      <xdr:row>19</xdr:row>
      <xdr:rowOff>57150</xdr:rowOff>
    </xdr:from>
    <xdr:to>
      <xdr:col>2</xdr:col>
      <xdr:colOff>323850</xdr:colOff>
      <xdr:row>24</xdr:row>
      <xdr:rowOff>0</xdr:rowOff>
    </xdr:to>
    <xdr:pic>
      <xdr:nvPicPr>
        <xdr:cNvPr id="1905" name="Picture 2" descr="Visa C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5875" y="2628900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19</xdr:row>
      <xdr:rowOff>47625</xdr:rowOff>
    </xdr:from>
    <xdr:to>
      <xdr:col>1</xdr:col>
      <xdr:colOff>1038225</xdr:colOff>
      <xdr:row>23</xdr:row>
      <xdr:rowOff>133350</xdr:rowOff>
    </xdr:to>
    <xdr:pic>
      <xdr:nvPicPr>
        <xdr:cNvPr id="1906" name="Picture 3" descr="MasterCar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2619375"/>
          <a:ext cx="6667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1</xdr:col>
      <xdr:colOff>409575</xdr:colOff>
      <xdr:row>23</xdr:row>
      <xdr:rowOff>95250</xdr:rowOff>
    </xdr:to>
    <xdr:pic>
      <xdr:nvPicPr>
        <xdr:cNvPr id="1907" name="Picture 4" descr="American Express Card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43200"/>
          <a:ext cx="6953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47625</xdr:rowOff>
    </xdr:from>
    <xdr:to>
      <xdr:col>10</xdr:col>
      <xdr:colOff>485775</xdr:colOff>
      <xdr:row>39</xdr:row>
      <xdr:rowOff>114300</xdr:rowOff>
    </xdr:to>
    <xdr:pic>
      <xdr:nvPicPr>
        <xdr:cNvPr id="1909" name="Picture 6" descr="http://www.fruits.com/images/products/products_produce_pi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762375"/>
          <a:ext cx="64389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561975</xdr:colOff>
      <xdr:row>6</xdr:row>
      <xdr:rowOff>0</xdr:rowOff>
    </xdr:to>
    <xdr:pic>
      <xdr:nvPicPr>
        <xdr:cNvPr id="19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64103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18</xdr:row>
      <xdr:rowOff>104775</xdr:rowOff>
    </xdr:from>
    <xdr:to>
      <xdr:col>7</xdr:col>
      <xdr:colOff>180975</xdr:colOff>
      <xdr:row>22</xdr:row>
      <xdr:rowOff>142874</xdr:rowOff>
    </xdr:to>
    <xdr:pic>
      <xdr:nvPicPr>
        <xdr:cNvPr id="8" name="Picture 8" descr="Rite Way Logo (colour)(vector) NEW (2)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419475" y="2533650"/>
          <a:ext cx="176212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20</xdr:row>
      <xdr:rowOff>66675</xdr:rowOff>
    </xdr:from>
    <xdr:to>
      <xdr:col>4</xdr:col>
      <xdr:colOff>581025</xdr:colOff>
      <xdr:row>23</xdr:row>
      <xdr:rowOff>9525</xdr:rowOff>
    </xdr:to>
    <xdr:pic>
      <xdr:nvPicPr>
        <xdr:cNvPr id="9" name="Picture 7" descr="$ 50 Gold Certificate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2781300"/>
          <a:ext cx="1123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M880"/>
  <sheetViews>
    <sheetView tabSelected="1" view="pageLayout" topLeftCell="A832" workbookViewId="0">
      <selection activeCell="C850" sqref="C850"/>
    </sheetView>
  </sheetViews>
  <sheetFormatPr defaultRowHeight="11.25"/>
  <cols>
    <col min="1" max="1" width="4" style="14" customWidth="1"/>
    <col min="2" max="2" width="20.140625" style="14" customWidth="1"/>
    <col min="3" max="3" width="7.5703125" style="14" customWidth="1"/>
    <col min="4" max="4" width="4.42578125" style="14" customWidth="1"/>
    <col min="5" max="5" width="8.28515625" style="14" customWidth="1"/>
    <col min="6" max="6" width="4" style="14" customWidth="1"/>
    <col min="7" max="7" width="21.5703125" style="14" customWidth="1"/>
    <col min="8" max="8" width="8.7109375" style="14" customWidth="1"/>
    <col min="9" max="9" width="4.42578125" style="14" customWidth="1"/>
    <col min="10" max="10" width="0.140625" style="14" customWidth="1"/>
    <col min="11" max="11" width="8.28515625" style="14" customWidth="1"/>
    <col min="12" max="12" width="9.140625" style="14" customWidth="1"/>
    <col min="13" max="13" width="25.7109375" style="14" customWidth="1"/>
    <col min="14" max="16384" width="9.140625" style="14"/>
  </cols>
  <sheetData>
    <row r="6" spans="1:10">
      <c r="B6" s="13" t="s">
        <v>47</v>
      </c>
    </row>
    <row r="8" spans="1:10">
      <c r="A8" s="15"/>
      <c r="B8" s="15"/>
      <c r="C8" s="15"/>
      <c r="D8" s="15"/>
      <c r="E8" s="15"/>
      <c r="F8" s="80" t="s">
        <v>1023</v>
      </c>
      <c r="G8" s="80"/>
      <c r="H8" s="80"/>
      <c r="I8" s="80"/>
      <c r="J8" s="80"/>
    </row>
    <row r="9" spans="1:10">
      <c r="A9" s="16"/>
      <c r="B9" s="16"/>
      <c r="C9" s="16"/>
      <c r="D9" s="16"/>
      <c r="E9" s="16"/>
      <c r="F9" s="51" t="s">
        <v>1521</v>
      </c>
      <c r="G9" s="51"/>
      <c r="H9" s="51"/>
      <c r="I9" s="51"/>
      <c r="J9" s="51"/>
    </row>
    <row r="10" spans="1:10">
      <c r="F10" s="35" t="s">
        <v>1033</v>
      </c>
      <c r="G10" s="35"/>
      <c r="H10" s="35"/>
      <c r="I10" s="35"/>
      <c r="J10" s="35"/>
    </row>
    <row r="11" spans="1:10">
      <c r="A11" s="16"/>
      <c r="B11" s="16"/>
      <c r="C11" s="16"/>
      <c r="D11" s="16"/>
      <c r="E11" s="16"/>
      <c r="F11" s="81" t="s">
        <v>1024</v>
      </c>
      <c r="G11" s="81"/>
      <c r="H11" s="81"/>
      <c r="I11" s="81"/>
      <c r="J11" s="81"/>
    </row>
    <row r="12" spans="1:10">
      <c r="A12" s="16"/>
      <c r="D12" s="16"/>
      <c r="E12" s="16"/>
      <c r="F12" s="81" t="s">
        <v>1025</v>
      </c>
      <c r="G12" s="81"/>
      <c r="H12" s="81"/>
      <c r="I12" s="81"/>
      <c r="J12" s="81"/>
    </row>
    <row r="13" spans="1:10">
      <c r="A13" s="16"/>
      <c r="B13" s="16"/>
      <c r="C13" s="16"/>
      <c r="D13" s="16"/>
      <c r="E13" s="16"/>
      <c r="F13" s="81" t="s">
        <v>1026</v>
      </c>
      <c r="G13" s="81"/>
      <c r="H13" s="81"/>
      <c r="I13" s="81"/>
      <c r="J13" s="81"/>
    </row>
    <row r="14" spans="1:10" ht="15.75" hidden="1" customHeight="1" thickBot="1">
      <c r="F14" s="81" t="s">
        <v>1027</v>
      </c>
      <c r="G14" s="81"/>
      <c r="H14" s="81"/>
      <c r="I14" s="81"/>
      <c r="J14" s="81"/>
    </row>
    <row r="15" spans="1:10">
      <c r="A15" s="16"/>
      <c r="B15" s="16"/>
      <c r="C15" s="16"/>
      <c r="D15" s="16"/>
      <c r="E15" s="16"/>
      <c r="F15" s="81" t="s">
        <v>1028</v>
      </c>
      <c r="G15" s="81"/>
      <c r="H15" s="81"/>
      <c r="I15" s="81"/>
      <c r="J15" s="81"/>
    </row>
    <row r="16" spans="1:10">
      <c r="A16" s="16"/>
      <c r="B16" s="16"/>
      <c r="C16" s="16"/>
      <c r="D16" s="16"/>
      <c r="E16" s="16"/>
      <c r="F16" s="81" t="s">
        <v>1031</v>
      </c>
      <c r="G16" s="81"/>
      <c r="H16" s="81"/>
      <c r="I16" s="81"/>
      <c r="J16" s="81"/>
    </row>
    <row r="17" spans="1:10">
      <c r="D17" s="16"/>
      <c r="E17" s="16"/>
      <c r="F17" s="36" t="s">
        <v>1032</v>
      </c>
      <c r="G17" s="36"/>
      <c r="H17" s="36"/>
      <c r="I17" s="36"/>
      <c r="J17" s="36"/>
    </row>
    <row r="18" spans="1:10">
      <c r="A18" s="16"/>
      <c r="B18" s="16"/>
      <c r="C18" s="16"/>
      <c r="D18" s="16"/>
      <c r="E18" s="16"/>
      <c r="F18" s="81" t="s">
        <v>1029</v>
      </c>
      <c r="G18" s="81"/>
      <c r="H18" s="81"/>
      <c r="I18" s="81"/>
      <c r="J18" s="81"/>
    </row>
    <row r="19" spans="1:10">
      <c r="A19" s="17"/>
      <c r="B19" s="17"/>
      <c r="C19" s="17"/>
      <c r="D19" s="17"/>
      <c r="E19" s="17"/>
      <c r="F19" s="36"/>
      <c r="G19" s="13"/>
      <c r="H19" s="36"/>
      <c r="I19" s="36"/>
      <c r="J19" s="36"/>
    </row>
    <row r="20" spans="1:10">
      <c r="A20" s="17"/>
      <c r="B20" s="37" t="s">
        <v>1030</v>
      </c>
      <c r="C20" s="17"/>
      <c r="D20" s="17"/>
      <c r="E20" s="17"/>
      <c r="F20" s="36"/>
      <c r="H20" s="36"/>
      <c r="I20" s="36"/>
      <c r="J20" s="36"/>
    </row>
    <row r="21" spans="1:10">
      <c r="A21" s="17"/>
      <c r="B21" s="37"/>
      <c r="C21" s="17"/>
      <c r="D21" s="17"/>
      <c r="E21" s="17"/>
      <c r="F21" s="36"/>
      <c r="H21" s="36"/>
      <c r="I21" s="36"/>
      <c r="J21" s="36"/>
    </row>
    <row r="22" spans="1:10">
      <c r="A22" s="17"/>
      <c r="B22" s="13"/>
      <c r="C22" s="17"/>
      <c r="D22" s="17"/>
      <c r="E22" s="17"/>
      <c r="F22" s="36"/>
      <c r="G22" s="36"/>
      <c r="H22" s="36"/>
      <c r="I22" s="36"/>
      <c r="J22" s="36"/>
    </row>
    <row r="23" spans="1:10">
      <c r="A23" s="17"/>
      <c r="B23" s="17"/>
      <c r="C23" s="17"/>
      <c r="D23" s="17"/>
      <c r="E23" s="17"/>
      <c r="F23" s="36"/>
      <c r="G23" s="36"/>
      <c r="H23" s="36"/>
      <c r="I23" s="36"/>
      <c r="J23" s="36"/>
    </row>
    <row r="24" spans="1:10">
      <c r="A24" s="37"/>
      <c r="B24" s="37"/>
      <c r="C24" s="37"/>
      <c r="F24" s="36"/>
      <c r="G24" s="51"/>
      <c r="H24" s="39"/>
      <c r="I24" s="36"/>
      <c r="J24" s="36"/>
    </row>
    <row r="25" spans="1:10">
      <c r="A25" s="37"/>
      <c r="B25" s="37"/>
      <c r="C25" s="37"/>
      <c r="F25" s="36"/>
      <c r="G25" s="51"/>
      <c r="H25" s="40"/>
      <c r="I25" s="36"/>
      <c r="J25" s="36"/>
    </row>
    <row r="26" spans="1:10">
      <c r="A26" s="37"/>
      <c r="B26" s="37"/>
      <c r="C26" s="37"/>
      <c r="D26" s="37"/>
      <c r="E26" s="37"/>
      <c r="F26" s="36"/>
      <c r="G26" s="35"/>
      <c r="H26" s="35"/>
      <c r="I26" s="36"/>
      <c r="J26" s="36"/>
    </row>
    <row r="27" spans="1:10">
      <c r="A27" s="37"/>
      <c r="B27" s="38"/>
      <c r="C27" s="37"/>
      <c r="D27" s="37" t="s">
        <v>1034</v>
      </c>
      <c r="E27" s="37"/>
      <c r="F27" s="36"/>
      <c r="G27" s="58" t="s">
        <v>1232</v>
      </c>
      <c r="H27" s="59">
        <f>SUM(E878,K878)</f>
        <v>0</v>
      </c>
      <c r="I27" s="36"/>
      <c r="J27" s="36"/>
    </row>
    <row r="28" spans="1:10">
      <c r="A28" s="17"/>
      <c r="B28" s="16"/>
      <c r="C28" s="17"/>
      <c r="D28" s="37" t="s">
        <v>1035</v>
      </c>
      <c r="E28" s="37"/>
      <c r="F28" s="36"/>
      <c r="G28" s="36" t="s">
        <v>555</v>
      </c>
      <c r="H28" s="36"/>
      <c r="I28" s="36"/>
      <c r="J28" s="36"/>
    </row>
    <row r="29" spans="1:10">
      <c r="A29" s="17"/>
      <c r="B29" s="17"/>
      <c r="C29" s="17"/>
      <c r="D29" s="36"/>
      <c r="E29" s="36"/>
      <c r="F29" s="36"/>
      <c r="G29" s="36" t="s">
        <v>556</v>
      </c>
      <c r="H29" s="36"/>
      <c r="I29" s="36"/>
      <c r="J29" s="36"/>
    </row>
    <row r="30" spans="1:10">
      <c r="A30" s="17"/>
      <c r="B30" s="17"/>
      <c r="C30" s="17"/>
      <c r="D30" s="17"/>
      <c r="E30" s="17"/>
      <c r="F30" s="36"/>
      <c r="G30" s="36"/>
      <c r="H30" s="36"/>
      <c r="I30" s="36"/>
      <c r="J30" s="36"/>
    </row>
    <row r="31" spans="1:10">
      <c r="B31" s="13"/>
      <c r="F31" s="36"/>
      <c r="G31" s="36"/>
      <c r="H31" s="36"/>
      <c r="I31" s="36"/>
      <c r="J31" s="36"/>
    </row>
    <row r="32" spans="1:10">
      <c r="B32" s="13"/>
      <c r="F32" s="36"/>
      <c r="G32" s="36"/>
      <c r="H32" s="36"/>
      <c r="I32" s="36"/>
      <c r="J32" s="36"/>
    </row>
    <row r="33" spans="1:11">
      <c r="B33" s="13"/>
      <c r="F33" s="36"/>
      <c r="G33" s="36"/>
      <c r="H33" s="36"/>
      <c r="I33" s="36"/>
      <c r="J33" s="36"/>
    </row>
    <row r="34" spans="1:11">
      <c r="B34" s="13"/>
      <c r="F34" s="36"/>
      <c r="G34" s="36"/>
      <c r="H34" s="36"/>
      <c r="I34" s="36"/>
      <c r="J34" s="36"/>
    </row>
    <row r="35" spans="1:11">
      <c r="B35" s="13"/>
      <c r="F35" s="36"/>
      <c r="G35" s="36"/>
      <c r="H35" s="36"/>
      <c r="I35" s="36"/>
      <c r="J35" s="36"/>
    </row>
    <row r="36" spans="1:11">
      <c r="F36" s="36"/>
      <c r="G36" s="36"/>
      <c r="H36" s="36"/>
      <c r="I36" s="36"/>
      <c r="J36" s="36"/>
    </row>
    <row r="37" spans="1:11">
      <c r="F37" s="36"/>
      <c r="G37" s="36"/>
      <c r="H37" s="36"/>
      <c r="I37" s="36"/>
      <c r="J37" s="36"/>
    </row>
    <row r="38" spans="1:11">
      <c r="F38" s="36"/>
      <c r="G38" s="36"/>
      <c r="H38" s="36"/>
      <c r="I38" s="36"/>
      <c r="J38" s="36"/>
    </row>
    <row r="39" spans="1:11">
      <c r="F39" s="36"/>
      <c r="G39" s="36"/>
      <c r="H39" s="36"/>
      <c r="I39" s="36"/>
      <c r="J39" s="36"/>
    </row>
    <row r="40" spans="1:11">
      <c r="F40" s="81"/>
      <c r="G40" s="81"/>
      <c r="H40" s="81"/>
      <c r="I40" s="81"/>
      <c r="J40" s="81"/>
    </row>
    <row r="41" spans="1:11" s="47" customFormat="1" ht="15.75">
      <c r="A41" s="53" t="s">
        <v>57</v>
      </c>
      <c r="B41" s="54"/>
      <c r="C41" s="53" t="s">
        <v>58</v>
      </c>
      <c r="D41" s="55"/>
      <c r="E41" s="53" t="s">
        <v>1078</v>
      </c>
      <c r="F41" s="53" t="s">
        <v>57</v>
      </c>
      <c r="G41" s="54"/>
      <c r="H41" s="53" t="s">
        <v>58</v>
      </c>
      <c r="I41" s="53"/>
      <c r="J41" s="56"/>
      <c r="K41" s="53" t="s">
        <v>1078</v>
      </c>
    </row>
    <row r="42" spans="1:11" ht="18">
      <c r="A42" s="19"/>
      <c r="B42" s="52" t="s">
        <v>92</v>
      </c>
      <c r="C42" s="11"/>
      <c r="D42" s="19"/>
      <c r="E42" s="11"/>
      <c r="F42" s="11"/>
      <c r="G42" s="52" t="s">
        <v>92</v>
      </c>
      <c r="H42" s="11"/>
      <c r="I42" s="11"/>
      <c r="K42" s="11"/>
    </row>
    <row r="43" spans="1:11">
      <c r="A43" s="19"/>
      <c r="B43" s="1" t="s">
        <v>60</v>
      </c>
      <c r="C43" s="4">
        <v>0.88500000000000001</v>
      </c>
      <c r="D43" s="19" t="s">
        <v>59</v>
      </c>
      <c r="E43" s="4" t="str">
        <f>IF(A43&gt;0,A43*C43,"")</f>
        <v/>
      </c>
      <c r="F43" s="11"/>
      <c r="G43" s="1" t="s">
        <v>93</v>
      </c>
      <c r="H43" s="20">
        <v>3.375</v>
      </c>
      <c r="I43" s="11" t="s">
        <v>59</v>
      </c>
      <c r="K43" s="20" t="str">
        <f>IF(F43&gt;0,F43*H43,"")</f>
        <v/>
      </c>
    </row>
    <row r="44" spans="1:11">
      <c r="A44" s="19"/>
      <c r="B44" s="1" t="s">
        <v>61</v>
      </c>
      <c r="C44" s="4">
        <v>0.44999999999999996</v>
      </c>
      <c r="D44" s="19" t="s">
        <v>59</v>
      </c>
      <c r="E44" s="4" t="str">
        <f t="shared" ref="E44:E107" si="0">IF(A44&gt;0,A44*C44,"")</f>
        <v/>
      </c>
      <c r="F44" s="11"/>
      <c r="G44" s="1" t="s">
        <v>94</v>
      </c>
      <c r="H44" s="20">
        <v>4.3499999999999996</v>
      </c>
      <c r="I44" s="11" t="s">
        <v>328</v>
      </c>
      <c r="K44" s="20" t="str">
        <f t="shared" ref="K44:K107" si="1">IF(F44&gt;0,F44*H44,"")</f>
        <v/>
      </c>
    </row>
    <row r="45" spans="1:11">
      <c r="A45" s="19"/>
      <c r="B45" s="1" t="s">
        <v>62</v>
      </c>
      <c r="C45" s="4">
        <v>1.5750000000000002</v>
      </c>
      <c r="D45" s="19" t="s">
        <v>59</v>
      </c>
      <c r="E45" s="4" t="str">
        <f t="shared" si="0"/>
        <v/>
      </c>
      <c r="F45" s="11"/>
      <c r="G45" s="1" t="s">
        <v>95</v>
      </c>
      <c r="H45" s="20">
        <v>8.0249999999999986</v>
      </c>
      <c r="I45" s="11" t="s">
        <v>328</v>
      </c>
      <c r="K45" s="20" t="str">
        <f t="shared" si="1"/>
        <v/>
      </c>
    </row>
    <row r="46" spans="1:11">
      <c r="A46" s="19"/>
      <c r="B46" s="1" t="s">
        <v>63</v>
      </c>
      <c r="C46" s="4">
        <v>1.335</v>
      </c>
      <c r="D46" s="19" t="s">
        <v>59</v>
      </c>
      <c r="E46" s="4" t="str">
        <f t="shared" si="0"/>
        <v/>
      </c>
      <c r="F46" s="11"/>
      <c r="G46" s="1" t="s">
        <v>96</v>
      </c>
      <c r="H46" s="20">
        <v>2.0999999999999996</v>
      </c>
      <c r="I46" s="11" t="s">
        <v>328</v>
      </c>
      <c r="K46" s="20" t="str">
        <f t="shared" si="1"/>
        <v/>
      </c>
    </row>
    <row r="47" spans="1:11">
      <c r="A47" s="19"/>
      <c r="B47" s="1" t="s">
        <v>64</v>
      </c>
      <c r="C47" s="4">
        <v>2.6850000000000001</v>
      </c>
      <c r="D47" s="19" t="s">
        <v>59</v>
      </c>
      <c r="E47" s="4" t="str">
        <f t="shared" si="0"/>
        <v/>
      </c>
      <c r="F47" s="11"/>
      <c r="G47" s="1" t="s">
        <v>97</v>
      </c>
      <c r="H47" s="20">
        <v>6.5249999999999995</v>
      </c>
      <c r="I47" s="11" t="s">
        <v>328</v>
      </c>
      <c r="K47" s="20" t="str">
        <f t="shared" si="1"/>
        <v/>
      </c>
    </row>
    <row r="48" spans="1:11">
      <c r="A48" s="19"/>
      <c r="B48" s="1" t="s">
        <v>65</v>
      </c>
      <c r="C48" s="4">
        <v>3.375</v>
      </c>
      <c r="D48" s="19" t="s">
        <v>59</v>
      </c>
      <c r="E48" s="4" t="str">
        <f t="shared" si="0"/>
        <v/>
      </c>
      <c r="F48" s="11"/>
      <c r="G48" s="1" t="s">
        <v>98</v>
      </c>
      <c r="H48" s="20">
        <v>8.4750000000000014</v>
      </c>
      <c r="I48" s="11" t="s">
        <v>328</v>
      </c>
      <c r="K48" s="20" t="str">
        <f t="shared" si="1"/>
        <v/>
      </c>
    </row>
    <row r="49" spans="1:11">
      <c r="A49" s="19"/>
      <c r="B49" s="1" t="s">
        <v>66</v>
      </c>
      <c r="C49" s="4">
        <v>5.3849999999999998</v>
      </c>
      <c r="D49" s="19" t="s">
        <v>59</v>
      </c>
      <c r="E49" s="4" t="str">
        <f t="shared" si="0"/>
        <v/>
      </c>
      <c r="F49" s="11"/>
      <c r="G49" s="1" t="s">
        <v>99</v>
      </c>
      <c r="H49" s="20">
        <v>2.9849999999999999</v>
      </c>
      <c r="I49" s="11" t="s">
        <v>328</v>
      </c>
      <c r="K49" s="20" t="str">
        <f t="shared" si="1"/>
        <v/>
      </c>
    </row>
    <row r="50" spans="1:11">
      <c r="A50" s="19"/>
      <c r="B50" s="1" t="s">
        <v>67</v>
      </c>
      <c r="C50" s="4">
        <v>11.774999999999999</v>
      </c>
      <c r="D50" s="19" t="s">
        <v>327</v>
      </c>
      <c r="E50" s="4" t="str">
        <f t="shared" si="0"/>
        <v/>
      </c>
      <c r="F50" s="11"/>
      <c r="G50" s="1" t="s">
        <v>100</v>
      </c>
      <c r="H50" s="20">
        <v>4.7850000000000001</v>
      </c>
      <c r="I50" s="11" t="s">
        <v>328</v>
      </c>
      <c r="K50" s="20" t="str">
        <f t="shared" si="1"/>
        <v/>
      </c>
    </row>
    <row r="51" spans="1:11">
      <c r="A51" s="19"/>
      <c r="B51" s="1" t="s">
        <v>68</v>
      </c>
      <c r="C51" s="4">
        <v>1.2749999999999999</v>
      </c>
      <c r="D51" s="19" t="s">
        <v>328</v>
      </c>
      <c r="E51" s="4" t="str">
        <f t="shared" si="0"/>
        <v/>
      </c>
      <c r="F51" s="11"/>
      <c r="G51" s="1" t="s">
        <v>101</v>
      </c>
      <c r="H51" s="20">
        <v>12.225000000000001</v>
      </c>
      <c r="I51" s="11" t="s">
        <v>328</v>
      </c>
      <c r="K51" s="20" t="str">
        <f t="shared" si="1"/>
        <v/>
      </c>
    </row>
    <row r="52" spans="1:11">
      <c r="A52" s="19"/>
      <c r="B52" s="2" t="s">
        <v>69</v>
      </c>
      <c r="C52" s="4">
        <v>1.2749999999999999</v>
      </c>
      <c r="D52" s="19" t="s">
        <v>328</v>
      </c>
      <c r="E52" s="4" t="str">
        <f t="shared" si="0"/>
        <v/>
      </c>
      <c r="F52" s="11"/>
      <c r="G52" s="1" t="s">
        <v>1083</v>
      </c>
      <c r="H52" s="20">
        <v>3.9749999999999996</v>
      </c>
      <c r="I52" s="11" t="s">
        <v>59</v>
      </c>
      <c r="K52" s="20" t="str">
        <f t="shared" si="1"/>
        <v/>
      </c>
    </row>
    <row r="53" spans="1:11">
      <c r="A53" s="19"/>
      <c r="B53" s="1" t="s">
        <v>70</v>
      </c>
      <c r="C53" s="4">
        <v>4.9350000000000005</v>
      </c>
      <c r="D53" s="19" t="s">
        <v>59</v>
      </c>
      <c r="E53" s="4" t="str">
        <f t="shared" si="0"/>
        <v/>
      </c>
      <c r="F53" s="11"/>
      <c r="G53" s="1" t="s">
        <v>1189</v>
      </c>
      <c r="H53" s="20">
        <v>1.4849999999999999</v>
      </c>
      <c r="I53" s="11" t="s">
        <v>328</v>
      </c>
      <c r="K53" s="20" t="str">
        <f t="shared" si="1"/>
        <v/>
      </c>
    </row>
    <row r="54" spans="1:11">
      <c r="A54" s="19"/>
      <c r="B54" s="1" t="s">
        <v>71</v>
      </c>
      <c r="C54" s="4">
        <v>2.625</v>
      </c>
      <c r="D54" s="19" t="s">
        <v>59</v>
      </c>
      <c r="E54" s="4" t="str">
        <f t="shared" si="0"/>
        <v/>
      </c>
      <c r="F54" s="11"/>
      <c r="G54" s="1" t="s">
        <v>102</v>
      </c>
      <c r="H54" s="20">
        <v>2.835</v>
      </c>
      <c r="I54" s="11" t="s">
        <v>59</v>
      </c>
      <c r="K54" s="20" t="str">
        <f t="shared" si="1"/>
        <v/>
      </c>
    </row>
    <row r="55" spans="1:11">
      <c r="A55" s="19"/>
      <c r="B55" s="1" t="s">
        <v>72</v>
      </c>
      <c r="C55" s="4">
        <v>2.3250000000000002</v>
      </c>
      <c r="D55" s="19" t="s">
        <v>328</v>
      </c>
      <c r="E55" s="4" t="str">
        <f t="shared" si="0"/>
        <v/>
      </c>
      <c r="F55" s="11"/>
      <c r="G55" s="1" t="s">
        <v>103</v>
      </c>
      <c r="H55" s="20">
        <v>1.7249999999999999</v>
      </c>
      <c r="I55" s="11" t="s">
        <v>328</v>
      </c>
      <c r="K55" s="20" t="str">
        <f t="shared" si="1"/>
        <v/>
      </c>
    </row>
    <row r="56" spans="1:11">
      <c r="A56" s="11"/>
      <c r="B56" s="1" t="s">
        <v>73</v>
      </c>
      <c r="C56" s="4">
        <v>4.8000000000000007</v>
      </c>
      <c r="D56" s="19" t="s">
        <v>328</v>
      </c>
      <c r="E56" s="4" t="str">
        <f t="shared" si="0"/>
        <v/>
      </c>
      <c r="F56" s="11"/>
      <c r="G56" s="1" t="s">
        <v>104</v>
      </c>
      <c r="H56" s="20">
        <v>1.9350000000000001</v>
      </c>
      <c r="I56" s="11" t="s">
        <v>328</v>
      </c>
      <c r="K56" s="20" t="str">
        <f t="shared" si="1"/>
        <v/>
      </c>
    </row>
    <row r="57" spans="1:11">
      <c r="A57" s="11"/>
      <c r="B57" s="1" t="s">
        <v>74</v>
      </c>
      <c r="C57" s="4">
        <v>4.6349999999999998</v>
      </c>
      <c r="D57" s="19" t="s">
        <v>328</v>
      </c>
      <c r="E57" s="4" t="str">
        <f t="shared" si="0"/>
        <v/>
      </c>
      <c r="F57" s="11"/>
      <c r="G57" s="1" t="s">
        <v>105</v>
      </c>
      <c r="H57" s="20">
        <v>5.835</v>
      </c>
      <c r="I57" s="11" t="s">
        <v>59</v>
      </c>
      <c r="K57" s="20" t="str">
        <f t="shared" si="1"/>
        <v/>
      </c>
    </row>
    <row r="58" spans="1:11">
      <c r="A58" s="11"/>
      <c r="B58" s="1" t="s">
        <v>75</v>
      </c>
      <c r="C58" s="4">
        <v>7.2749999999999995</v>
      </c>
      <c r="D58" s="19" t="s">
        <v>59</v>
      </c>
      <c r="E58" s="4" t="str">
        <f t="shared" si="0"/>
        <v/>
      </c>
      <c r="F58" s="11"/>
      <c r="G58" s="1" t="s">
        <v>106</v>
      </c>
      <c r="H58" s="20">
        <v>3.2850000000000001</v>
      </c>
      <c r="I58" s="11" t="s">
        <v>59</v>
      </c>
      <c r="K58" s="20" t="str">
        <f t="shared" si="1"/>
        <v/>
      </c>
    </row>
    <row r="59" spans="1:11">
      <c r="A59" s="11"/>
      <c r="B59" s="1" t="s">
        <v>76</v>
      </c>
      <c r="C59" s="4">
        <v>0.67500000000000004</v>
      </c>
      <c r="D59" s="19" t="s">
        <v>59</v>
      </c>
      <c r="E59" s="4" t="str">
        <f t="shared" si="0"/>
        <v/>
      </c>
      <c r="F59" s="11"/>
      <c r="G59" s="1" t="s">
        <v>107</v>
      </c>
      <c r="H59" s="20">
        <v>4.5749999999999993</v>
      </c>
      <c r="I59" s="11" t="s">
        <v>59</v>
      </c>
      <c r="K59" s="20" t="str">
        <f t="shared" si="1"/>
        <v/>
      </c>
    </row>
    <row r="60" spans="1:11">
      <c r="A60" s="11"/>
      <c r="B60" s="1" t="s">
        <v>77</v>
      </c>
      <c r="C60" s="4">
        <v>0.58499999999999996</v>
      </c>
      <c r="D60" s="19" t="s">
        <v>59</v>
      </c>
      <c r="E60" s="4" t="str">
        <f t="shared" si="0"/>
        <v/>
      </c>
      <c r="F60" s="11"/>
      <c r="G60" s="1" t="s">
        <v>51</v>
      </c>
      <c r="H60" s="20">
        <v>2.085</v>
      </c>
      <c r="I60" s="11" t="s">
        <v>328</v>
      </c>
      <c r="K60" s="20" t="str">
        <f t="shared" si="1"/>
        <v/>
      </c>
    </row>
    <row r="61" spans="1:11">
      <c r="A61" s="11"/>
      <c r="B61" s="1" t="s">
        <v>78</v>
      </c>
      <c r="C61" s="4">
        <v>0.44999999999999996</v>
      </c>
      <c r="D61" s="19" t="s">
        <v>59</v>
      </c>
      <c r="E61" s="4" t="str">
        <f t="shared" si="0"/>
        <v/>
      </c>
      <c r="F61" s="11"/>
      <c r="G61" s="1" t="s">
        <v>108</v>
      </c>
      <c r="H61" s="20">
        <v>1.5750000000000002</v>
      </c>
      <c r="I61" s="11" t="s">
        <v>328</v>
      </c>
      <c r="K61" s="20" t="str">
        <f t="shared" si="1"/>
        <v/>
      </c>
    </row>
    <row r="62" spans="1:11">
      <c r="A62" s="11"/>
      <c r="B62" s="1" t="s">
        <v>79</v>
      </c>
      <c r="C62" s="4">
        <v>3.2850000000000001</v>
      </c>
      <c r="D62" s="19" t="s">
        <v>59</v>
      </c>
      <c r="E62" s="4" t="str">
        <f t="shared" si="0"/>
        <v/>
      </c>
      <c r="F62" s="11"/>
      <c r="G62" s="1" t="s">
        <v>109</v>
      </c>
      <c r="H62" s="20">
        <v>5.3849999999999998</v>
      </c>
      <c r="I62" s="11" t="s">
        <v>328</v>
      </c>
      <c r="K62" s="20" t="str">
        <f t="shared" si="1"/>
        <v/>
      </c>
    </row>
    <row r="63" spans="1:11">
      <c r="A63" s="11"/>
      <c r="B63" s="1" t="s">
        <v>80</v>
      </c>
      <c r="C63" s="4">
        <v>5.3849999999999998</v>
      </c>
      <c r="D63" s="19" t="s">
        <v>328</v>
      </c>
      <c r="E63" s="4" t="str">
        <f t="shared" si="0"/>
        <v/>
      </c>
      <c r="F63" s="11"/>
      <c r="G63" s="1" t="s">
        <v>110</v>
      </c>
      <c r="H63" s="20">
        <v>3.4350000000000001</v>
      </c>
      <c r="I63" s="11" t="s">
        <v>328</v>
      </c>
      <c r="K63" s="20" t="str">
        <f t="shared" si="1"/>
        <v/>
      </c>
    </row>
    <row r="64" spans="1:11">
      <c r="A64" s="11"/>
      <c r="B64" s="1" t="s">
        <v>81</v>
      </c>
      <c r="C64" s="4">
        <v>0.67500000000000004</v>
      </c>
      <c r="D64" s="19" t="s">
        <v>59</v>
      </c>
      <c r="E64" s="4" t="str">
        <f t="shared" si="0"/>
        <v/>
      </c>
      <c r="F64" s="11"/>
      <c r="G64" s="1" t="s">
        <v>111</v>
      </c>
      <c r="H64" s="20">
        <v>0.52499999999999991</v>
      </c>
      <c r="I64" s="11" t="s">
        <v>59</v>
      </c>
      <c r="K64" s="20" t="str">
        <f t="shared" si="1"/>
        <v/>
      </c>
    </row>
    <row r="65" spans="1:11">
      <c r="A65" s="11"/>
      <c r="B65" s="1" t="s">
        <v>82</v>
      </c>
      <c r="C65" s="4">
        <v>4.7249999999999996</v>
      </c>
      <c r="D65" s="19" t="s">
        <v>59</v>
      </c>
      <c r="E65" s="4" t="str">
        <f t="shared" si="0"/>
        <v/>
      </c>
      <c r="F65" s="11"/>
      <c r="G65" s="1" t="s">
        <v>112</v>
      </c>
      <c r="H65" s="20">
        <v>3.2249999999999996</v>
      </c>
      <c r="I65" s="11" t="s">
        <v>328</v>
      </c>
      <c r="K65" s="20" t="str">
        <f t="shared" si="1"/>
        <v/>
      </c>
    </row>
    <row r="66" spans="1:11">
      <c r="A66" s="11"/>
      <c r="B66" s="1" t="s">
        <v>83</v>
      </c>
      <c r="C66" s="4">
        <v>4.4250000000000007</v>
      </c>
      <c r="D66" s="19" t="s">
        <v>328</v>
      </c>
      <c r="E66" s="4" t="str">
        <f t="shared" si="0"/>
        <v/>
      </c>
      <c r="F66" s="11"/>
      <c r="G66" s="1" t="s">
        <v>113</v>
      </c>
      <c r="H66" s="20">
        <v>7.7850000000000001</v>
      </c>
      <c r="I66" s="11" t="s">
        <v>328</v>
      </c>
      <c r="K66" s="20" t="str">
        <f t="shared" si="1"/>
        <v/>
      </c>
    </row>
    <row r="67" spans="1:11">
      <c r="A67" s="11"/>
      <c r="B67" s="1" t="s">
        <v>84</v>
      </c>
      <c r="C67" s="4">
        <v>1.7249999999999999</v>
      </c>
      <c r="D67" s="19" t="s">
        <v>59</v>
      </c>
      <c r="E67" s="4" t="str">
        <f t="shared" si="0"/>
        <v/>
      </c>
      <c r="F67" s="11"/>
      <c r="G67" s="1" t="s">
        <v>114</v>
      </c>
      <c r="H67" s="20">
        <v>2.7750000000000004</v>
      </c>
      <c r="I67" s="11" t="s">
        <v>59</v>
      </c>
      <c r="K67" s="20" t="str">
        <f t="shared" si="1"/>
        <v/>
      </c>
    </row>
    <row r="68" spans="1:11">
      <c r="A68" s="11"/>
      <c r="B68" s="1" t="s">
        <v>85</v>
      </c>
      <c r="C68" s="4">
        <v>2.3250000000000002</v>
      </c>
      <c r="D68" s="19" t="s">
        <v>59</v>
      </c>
      <c r="E68" s="4" t="str">
        <f t="shared" si="0"/>
        <v/>
      </c>
      <c r="F68" s="11"/>
      <c r="G68" s="1" t="s">
        <v>115</v>
      </c>
      <c r="H68" s="20">
        <v>3.585</v>
      </c>
      <c r="I68" s="11" t="s">
        <v>59</v>
      </c>
      <c r="K68" s="20" t="str">
        <f t="shared" si="1"/>
        <v/>
      </c>
    </row>
    <row r="69" spans="1:11">
      <c r="A69" s="11"/>
      <c r="B69" s="1" t="s">
        <v>86</v>
      </c>
      <c r="C69" s="4">
        <v>9.375</v>
      </c>
      <c r="D69" s="19" t="s">
        <v>59</v>
      </c>
      <c r="E69" s="4" t="str">
        <f t="shared" si="0"/>
        <v/>
      </c>
      <c r="F69" s="11"/>
      <c r="G69" s="1" t="s">
        <v>1084</v>
      </c>
      <c r="H69" s="20">
        <v>6.1349999999999998</v>
      </c>
      <c r="I69" s="11" t="s">
        <v>59</v>
      </c>
      <c r="K69" s="20" t="str">
        <f t="shared" si="1"/>
        <v/>
      </c>
    </row>
    <row r="70" spans="1:11">
      <c r="A70" s="11"/>
      <c r="B70" s="1" t="s">
        <v>87</v>
      </c>
      <c r="C70" s="4">
        <v>3.5250000000000004</v>
      </c>
      <c r="D70" s="19" t="s">
        <v>328</v>
      </c>
      <c r="E70" s="4" t="str">
        <f t="shared" si="0"/>
        <v/>
      </c>
      <c r="F70" s="11"/>
      <c r="G70" s="1" t="s">
        <v>116</v>
      </c>
      <c r="H70" s="20">
        <v>6.85</v>
      </c>
      <c r="I70" s="11" t="s">
        <v>328</v>
      </c>
      <c r="K70" s="20" t="str">
        <f t="shared" si="1"/>
        <v/>
      </c>
    </row>
    <row r="71" spans="1:11">
      <c r="A71" s="11"/>
      <c r="B71" s="1" t="s">
        <v>88</v>
      </c>
      <c r="C71" s="4">
        <v>14.97</v>
      </c>
      <c r="D71" s="19" t="s">
        <v>327</v>
      </c>
      <c r="E71" s="4" t="str">
        <f t="shared" si="0"/>
        <v/>
      </c>
      <c r="F71" s="11"/>
      <c r="G71" s="1" t="s">
        <v>117</v>
      </c>
      <c r="H71" s="20">
        <v>3.2249999999999996</v>
      </c>
      <c r="I71" s="11" t="s">
        <v>59</v>
      </c>
      <c r="K71" s="20" t="str">
        <f t="shared" si="1"/>
        <v/>
      </c>
    </row>
    <row r="72" spans="1:11">
      <c r="A72" s="11"/>
      <c r="B72" s="1" t="s">
        <v>89</v>
      </c>
      <c r="C72" s="4">
        <v>8.7749999999999986</v>
      </c>
      <c r="D72" s="19" t="s">
        <v>329</v>
      </c>
      <c r="E72" s="4" t="str">
        <f t="shared" si="0"/>
        <v/>
      </c>
      <c r="F72" s="11"/>
      <c r="G72" s="1" t="s">
        <v>118</v>
      </c>
      <c r="H72" s="20">
        <v>3.9749999999999996</v>
      </c>
      <c r="I72" s="11" t="s">
        <v>59</v>
      </c>
      <c r="K72" s="20" t="str">
        <f t="shared" si="1"/>
        <v/>
      </c>
    </row>
    <row r="73" spans="1:11">
      <c r="A73" s="11"/>
      <c r="B73" s="1" t="s">
        <v>90</v>
      </c>
      <c r="C73" s="4">
        <v>0.58499999999999996</v>
      </c>
      <c r="D73" s="19" t="s">
        <v>59</v>
      </c>
      <c r="E73" s="4" t="str">
        <f t="shared" si="0"/>
        <v/>
      </c>
      <c r="F73" s="11"/>
      <c r="G73" s="1" t="s">
        <v>1086</v>
      </c>
      <c r="H73" s="20">
        <v>7.2749999999999995</v>
      </c>
      <c r="I73" s="11" t="s">
        <v>59</v>
      </c>
      <c r="K73" s="20" t="str">
        <f t="shared" si="1"/>
        <v/>
      </c>
    </row>
    <row r="74" spans="1:11">
      <c r="A74" s="11"/>
      <c r="B74" s="1" t="s">
        <v>91</v>
      </c>
      <c r="C74" s="4">
        <v>1.875</v>
      </c>
      <c r="D74" s="19" t="s">
        <v>328</v>
      </c>
      <c r="E74" s="4" t="str">
        <f t="shared" si="0"/>
        <v/>
      </c>
      <c r="F74" s="11"/>
      <c r="G74" s="1" t="s">
        <v>1085</v>
      </c>
      <c r="H74" s="20">
        <v>3.5250000000000004</v>
      </c>
      <c r="I74" s="11" t="s">
        <v>59</v>
      </c>
      <c r="K74" s="20" t="str">
        <f t="shared" si="1"/>
        <v/>
      </c>
    </row>
    <row r="75" spans="1:11">
      <c r="A75" s="11"/>
      <c r="B75" s="1" t="s">
        <v>1188</v>
      </c>
      <c r="C75" s="4">
        <v>4.5749999999999993</v>
      </c>
      <c r="D75" s="19" t="s">
        <v>328</v>
      </c>
      <c r="E75" s="4" t="str">
        <f t="shared" si="0"/>
        <v/>
      </c>
      <c r="F75" s="11"/>
      <c r="G75" s="1" t="s">
        <v>119</v>
      </c>
      <c r="H75" s="20">
        <v>16.634999999999998</v>
      </c>
      <c r="I75" s="11" t="s">
        <v>328</v>
      </c>
      <c r="K75" s="20" t="str">
        <f t="shared" si="1"/>
        <v/>
      </c>
    </row>
    <row r="76" spans="1:11">
      <c r="A76" s="11"/>
      <c r="B76" s="1" t="s">
        <v>134</v>
      </c>
      <c r="C76" s="4">
        <v>8.0249999999999986</v>
      </c>
      <c r="D76" s="19" t="s">
        <v>328</v>
      </c>
      <c r="E76" s="4" t="str">
        <f t="shared" si="0"/>
        <v/>
      </c>
      <c r="F76" s="11"/>
      <c r="G76" s="1" t="s">
        <v>120</v>
      </c>
      <c r="H76" s="20">
        <v>13.035</v>
      </c>
      <c r="I76" s="11" t="s">
        <v>328</v>
      </c>
      <c r="K76" s="20" t="str">
        <f t="shared" si="1"/>
        <v/>
      </c>
    </row>
    <row r="77" spans="1:11">
      <c r="A77" s="11"/>
      <c r="B77" s="1" t="s">
        <v>135</v>
      </c>
      <c r="C77" s="4">
        <v>5.7750000000000004</v>
      </c>
      <c r="D77" s="19" t="s">
        <v>328</v>
      </c>
      <c r="E77" s="4" t="str">
        <f t="shared" si="0"/>
        <v/>
      </c>
      <c r="F77" s="11"/>
      <c r="G77" s="1" t="s">
        <v>121</v>
      </c>
      <c r="H77" s="20">
        <v>6.8849999999999998</v>
      </c>
      <c r="I77" s="11" t="s">
        <v>328</v>
      </c>
      <c r="K77" s="20" t="str">
        <f t="shared" si="1"/>
        <v/>
      </c>
    </row>
    <row r="78" spans="1:11">
      <c r="A78" s="11"/>
      <c r="B78" s="1" t="s">
        <v>136</v>
      </c>
      <c r="C78" s="4">
        <v>2.3250000000000002</v>
      </c>
      <c r="D78" s="19" t="s">
        <v>328</v>
      </c>
      <c r="E78" s="4" t="str">
        <f t="shared" si="0"/>
        <v/>
      </c>
      <c r="F78" s="11"/>
      <c r="G78" s="1" t="s">
        <v>122</v>
      </c>
      <c r="H78" s="20">
        <v>7.2749999999999995</v>
      </c>
      <c r="I78" s="11" t="s">
        <v>328</v>
      </c>
      <c r="K78" s="20" t="str">
        <f t="shared" si="1"/>
        <v/>
      </c>
    </row>
    <row r="79" spans="1:11">
      <c r="A79" s="11"/>
      <c r="B79" s="1" t="s">
        <v>137</v>
      </c>
      <c r="C79" s="4">
        <v>2.0250000000000004</v>
      </c>
      <c r="D79" s="19" t="s">
        <v>328</v>
      </c>
      <c r="E79" s="4" t="str">
        <f t="shared" si="0"/>
        <v/>
      </c>
      <c r="F79" s="11"/>
      <c r="G79" s="1" t="s">
        <v>123</v>
      </c>
      <c r="H79" s="20">
        <v>1.4249999999999998</v>
      </c>
      <c r="I79" s="11" t="s">
        <v>59</v>
      </c>
      <c r="K79" s="20" t="str">
        <f t="shared" si="1"/>
        <v/>
      </c>
    </row>
    <row r="80" spans="1:11">
      <c r="A80" s="11"/>
      <c r="B80" s="1" t="s">
        <v>138</v>
      </c>
      <c r="C80" s="4">
        <v>3.2850000000000001</v>
      </c>
      <c r="D80" s="19" t="s">
        <v>328</v>
      </c>
      <c r="E80" s="4" t="str">
        <f t="shared" si="0"/>
        <v/>
      </c>
      <c r="F80" s="11"/>
      <c r="G80" s="1" t="s">
        <v>124</v>
      </c>
      <c r="H80" s="20">
        <v>1.6350000000000002</v>
      </c>
      <c r="I80" s="11" t="s">
        <v>328</v>
      </c>
      <c r="K80" s="20" t="str">
        <f t="shared" si="1"/>
        <v/>
      </c>
    </row>
    <row r="81" spans="1:11">
      <c r="A81" s="11"/>
      <c r="B81" s="1" t="s">
        <v>139</v>
      </c>
      <c r="C81" s="4">
        <v>1.7249999999999999</v>
      </c>
      <c r="D81" s="19" t="s">
        <v>328</v>
      </c>
      <c r="E81" s="4" t="str">
        <f t="shared" si="0"/>
        <v/>
      </c>
      <c r="F81" s="11"/>
      <c r="G81" s="1" t="s">
        <v>125</v>
      </c>
      <c r="H81" s="20">
        <v>1.4849999999999999</v>
      </c>
      <c r="I81" s="11" t="s">
        <v>328</v>
      </c>
      <c r="K81" s="20" t="str">
        <f t="shared" si="1"/>
        <v/>
      </c>
    </row>
    <row r="82" spans="1:11">
      <c r="A82" s="11"/>
      <c r="B82" s="1" t="s">
        <v>140</v>
      </c>
      <c r="C82" s="4">
        <v>1.7849999999999999</v>
      </c>
      <c r="D82" s="19" t="s">
        <v>328</v>
      </c>
      <c r="E82" s="4" t="str">
        <f t="shared" si="0"/>
        <v/>
      </c>
      <c r="F82" s="11"/>
      <c r="G82" s="1" t="s">
        <v>126</v>
      </c>
      <c r="H82" s="20">
        <v>1.7999999999999998</v>
      </c>
      <c r="I82" s="11" t="s">
        <v>328</v>
      </c>
      <c r="K82" s="20" t="str">
        <f t="shared" si="1"/>
        <v/>
      </c>
    </row>
    <row r="83" spans="1:11">
      <c r="A83" s="11"/>
      <c r="B83" s="1" t="s">
        <v>141</v>
      </c>
      <c r="C83" s="4">
        <v>1.9500000000000002</v>
      </c>
      <c r="D83" s="19" t="s">
        <v>328</v>
      </c>
      <c r="E83" s="4" t="str">
        <f t="shared" si="0"/>
        <v/>
      </c>
      <c r="F83" s="11"/>
      <c r="G83" s="1" t="s">
        <v>127</v>
      </c>
      <c r="H83" s="20">
        <v>2.085</v>
      </c>
      <c r="I83" s="11" t="s">
        <v>328</v>
      </c>
      <c r="K83" s="20" t="str">
        <f t="shared" si="1"/>
        <v/>
      </c>
    </row>
    <row r="84" spans="1:11">
      <c r="A84" s="11"/>
      <c r="B84" s="1" t="s">
        <v>142</v>
      </c>
      <c r="C84" s="4">
        <v>1.7249999999999999</v>
      </c>
      <c r="D84" s="19" t="s">
        <v>328</v>
      </c>
      <c r="E84" s="4" t="str">
        <f t="shared" si="0"/>
        <v/>
      </c>
      <c r="F84" s="11"/>
      <c r="G84" s="1" t="s">
        <v>128</v>
      </c>
      <c r="H84" s="20">
        <v>4.9800000000000004</v>
      </c>
      <c r="I84" s="11" t="s">
        <v>328</v>
      </c>
      <c r="K84" s="20" t="str">
        <f t="shared" si="1"/>
        <v/>
      </c>
    </row>
    <row r="85" spans="1:11">
      <c r="A85" s="11"/>
      <c r="B85" s="1" t="s">
        <v>143</v>
      </c>
      <c r="C85" s="4">
        <v>1.4849999999999999</v>
      </c>
      <c r="D85" s="19" t="s">
        <v>59</v>
      </c>
      <c r="E85" s="4" t="str">
        <f t="shared" si="0"/>
        <v/>
      </c>
      <c r="F85" s="11"/>
      <c r="G85" s="1" t="s">
        <v>129</v>
      </c>
      <c r="H85" s="20">
        <v>3.6750000000000003</v>
      </c>
      <c r="I85" s="11" t="s">
        <v>328</v>
      </c>
      <c r="K85" s="20" t="str">
        <f t="shared" si="1"/>
        <v/>
      </c>
    </row>
    <row r="86" spans="1:11">
      <c r="A86" s="11"/>
      <c r="B86" s="1" t="s">
        <v>144</v>
      </c>
      <c r="C86" s="4">
        <v>6.9750000000000005</v>
      </c>
      <c r="D86" s="19" t="s">
        <v>328</v>
      </c>
      <c r="E86" s="4" t="str">
        <f t="shared" si="0"/>
        <v/>
      </c>
      <c r="F86" s="11"/>
      <c r="G86" s="1" t="s">
        <v>130</v>
      </c>
      <c r="H86" s="20">
        <v>1.7849999999999999</v>
      </c>
      <c r="I86" s="11" t="s">
        <v>328</v>
      </c>
      <c r="K86" s="20" t="str">
        <f t="shared" si="1"/>
        <v/>
      </c>
    </row>
    <row r="87" spans="1:11">
      <c r="A87" s="11"/>
      <c r="B87" s="1" t="s">
        <v>145</v>
      </c>
      <c r="C87" s="4">
        <v>4.875</v>
      </c>
      <c r="D87" s="19" t="s">
        <v>59</v>
      </c>
      <c r="E87" s="4" t="str">
        <f t="shared" si="0"/>
        <v/>
      </c>
      <c r="F87" s="11"/>
      <c r="G87" s="1" t="s">
        <v>131</v>
      </c>
      <c r="H87" s="20">
        <v>6.2850000000000001</v>
      </c>
      <c r="I87" s="11" t="s">
        <v>328</v>
      </c>
      <c r="K87" s="20" t="str">
        <f t="shared" si="1"/>
        <v/>
      </c>
    </row>
    <row r="88" spans="1:11">
      <c r="A88" s="11"/>
      <c r="B88" s="1" t="s">
        <v>146</v>
      </c>
      <c r="C88" s="4">
        <v>3.5999999999999996</v>
      </c>
      <c r="D88" s="19" t="s">
        <v>328</v>
      </c>
      <c r="E88" s="4" t="str">
        <f t="shared" si="0"/>
        <v/>
      </c>
      <c r="F88" s="11"/>
      <c r="G88" s="1" t="s">
        <v>132</v>
      </c>
      <c r="H88" s="20">
        <v>7.2749999999999995</v>
      </c>
      <c r="I88" s="11" t="s">
        <v>328</v>
      </c>
      <c r="K88" s="20" t="str">
        <f t="shared" si="1"/>
        <v/>
      </c>
    </row>
    <row r="89" spans="1:11">
      <c r="A89" s="11"/>
      <c r="B89" s="1" t="s">
        <v>147</v>
      </c>
      <c r="C89" s="4">
        <v>2.835</v>
      </c>
      <c r="D89" s="19" t="s">
        <v>328</v>
      </c>
      <c r="E89" s="4" t="str">
        <f t="shared" si="0"/>
        <v/>
      </c>
      <c r="F89" s="11"/>
      <c r="G89" s="1" t="s">
        <v>133</v>
      </c>
      <c r="H89" s="20">
        <v>6.8249999999999993</v>
      </c>
      <c r="I89" s="11" t="s">
        <v>328</v>
      </c>
      <c r="K89" s="20" t="str">
        <f t="shared" si="1"/>
        <v/>
      </c>
    </row>
    <row r="90" spans="1:11">
      <c r="A90" s="11"/>
      <c r="B90" s="1" t="s">
        <v>148</v>
      </c>
      <c r="C90" s="4">
        <v>2.835</v>
      </c>
      <c r="D90" s="19" t="s">
        <v>328</v>
      </c>
      <c r="E90" s="4" t="str">
        <f t="shared" si="0"/>
        <v/>
      </c>
      <c r="F90" s="11"/>
      <c r="G90" s="1" t="s">
        <v>159</v>
      </c>
      <c r="H90" s="20"/>
      <c r="I90" s="11"/>
      <c r="K90" s="20" t="str">
        <f t="shared" si="1"/>
        <v/>
      </c>
    </row>
    <row r="91" spans="1:11">
      <c r="A91" s="11"/>
      <c r="B91" s="1" t="s">
        <v>149</v>
      </c>
      <c r="C91" s="4">
        <v>2.835</v>
      </c>
      <c r="D91" s="19" t="s">
        <v>328</v>
      </c>
      <c r="E91" s="4" t="str">
        <f t="shared" si="0"/>
        <v/>
      </c>
      <c r="F91" s="11"/>
      <c r="G91" s="1" t="s">
        <v>1213</v>
      </c>
      <c r="H91" s="20">
        <v>3.1349999999999998</v>
      </c>
      <c r="I91" s="11" t="s">
        <v>59</v>
      </c>
      <c r="K91" s="20" t="str">
        <f t="shared" si="1"/>
        <v/>
      </c>
    </row>
    <row r="92" spans="1:11">
      <c r="A92" s="11"/>
      <c r="B92" s="1" t="s">
        <v>48</v>
      </c>
      <c r="C92" s="4">
        <v>4.5749999999999993</v>
      </c>
      <c r="D92" s="19" t="s">
        <v>50</v>
      </c>
      <c r="E92" s="4" t="str">
        <f t="shared" si="0"/>
        <v/>
      </c>
      <c r="F92" s="11"/>
      <c r="G92" s="1" t="s">
        <v>283</v>
      </c>
      <c r="H92" s="20">
        <v>3.1500000000000004</v>
      </c>
      <c r="I92" s="11" t="s">
        <v>59</v>
      </c>
      <c r="K92" s="20" t="str">
        <f t="shared" si="1"/>
        <v/>
      </c>
    </row>
    <row r="93" spans="1:11">
      <c r="A93" s="11"/>
      <c r="B93" s="1" t="s">
        <v>150</v>
      </c>
      <c r="C93" s="4">
        <v>5.2350000000000003</v>
      </c>
      <c r="D93" s="19" t="s">
        <v>328</v>
      </c>
      <c r="E93" s="4" t="str">
        <f t="shared" si="0"/>
        <v/>
      </c>
      <c r="F93" s="11"/>
      <c r="G93" s="1" t="s">
        <v>1214</v>
      </c>
      <c r="H93" s="20">
        <v>8.9849999999999994</v>
      </c>
      <c r="I93" s="11" t="s">
        <v>59</v>
      </c>
      <c r="K93" s="20" t="str">
        <f t="shared" si="1"/>
        <v/>
      </c>
    </row>
    <row r="94" spans="1:11">
      <c r="A94" s="11"/>
      <c r="B94" s="1" t="s">
        <v>151</v>
      </c>
      <c r="C94" s="4">
        <v>3.2850000000000001</v>
      </c>
      <c r="D94" s="19" t="s">
        <v>328</v>
      </c>
      <c r="E94" s="4" t="str">
        <f t="shared" si="0"/>
        <v/>
      </c>
      <c r="F94" s="11"/>
      <c r="G94" s="1" t="s">
        <v>284</v>
      </c>
      <c r="H94" s="20">
        <v>4.335</v>
      </c>
      <c r="I94" s="11" t="s">
        <v>59</v>
      </c>
      <c r="K94" s="20" t="str">
        <f t="shared" si="1"/>
        <v/>
      </c>
    </row>
    <row r="95" spans="1:11">
      <c r="A95" s="11"/>
      <c r="B95" s="1" t="s">
        <v>49</v>
      </c>
      <c r="C95" s="4">
        <v>4.5749999999999993</v>
      </c>
      <c r="D95" s="19" t="s">
        <v>50</v>
      </c>
      <c r="E95" s="4" t="str">
        <f t="shared" si="0"/>
        <v/>
      </c>
      <c r="F95" s="11"/>
      <c r="G95" s="1" t="s">
        <v>285</v>
      </c>
      <c r="H95" s="20">
        <v>5.3849999999999998</v>
      </c>
      <c r="I95" s="11" t="s">
        <v>59</v>
      </c>
      <c r="K95" s="20" t="str">
        <f t="shared" si="1"/>
        <v/>
      </c>
    </row>
    <row r="96" spans="1:11">
      <c r="A96" s="11"/>
      <c r="B96" s="1" t="s">
        <v>152</v>
      </c>
      <c r="C96" s="4">
        <v>4.0350000000000001</v>
      </c>
      <c r="D96" s="19" t="s">
        <v>328</v>
      </c>
      <c r="E96" s="4" t="str">
        <f t="shared" si="0"/>
        <v/>
      </c>
      <c r="F96" s="11"/>
      <c r="G96" s="1" t="s">
        <v>286</v>
      </c>
      <c r="H96" s="20">
        <v>5.25</v>
      </c>
      <c r="I96" s="11" t="s">
        <v>59</v>
      </c>
      <c r="K96" s="20" t="str">
        <f t="shared" si="1"/>
        <v/>
      </c>
    </row>
    <row r="97" spans="1:11">
      <c r="A97" s="11"/>
      <c r="B97" s="1" t="s">
        <v>1087</v>
      </c>
      <c r="C97" s="4">
        <v>6.4499999999999993</v>
      </c>
      <c r="D97" s="19" t="s">
        <v>59</v>
      </c>
      <c r="E97" s="4" t="str">
        <f t="shared" si="0"/>
        <v/>
      </c>
      <c r="F97" s="11"/>
      <c r="G97" s="1" t="s">
        <v>287</v>
      </c>
      <c r="H97" s="20">
        <v>3.1349999999999998</v>
      </c>
      <c r="I97" s="11" t="s">
        <v>59</v>
      </c>
      <c r="K97" s="20" t="str">
        <f t="shared" si="1"/>
        <v/>
      </c>
    </row>
    <row r="98" spans="1:11">
      <c r="A98" s="11"/>
      <c r="B98" s="1" t="s">
        <v>153</v>
      </c>
      <c r="C98" s="4">
        <v>4.6500000000000004</v>
      </c>
      <c r="D98" s="19" t="s">
        <v>328</v>
      </c>
      <c r="E98" s="4" t="str">
        <f t="shared" si="0"/>
        <v/>
      </c>
      <c r="F98" s="11"/>
      <c r="G98" s="1" t="s">
        <v>288</v>
      </c>
      <c r="H98" s="20">
        <v>3.1349999999999998</v>
      </c>
      <c r="I98" s="11" t="s">
        <v>59</v>
      </c>
      <c r="K98" s="20" t="str">
        <f t="shared" si="1"/>
        <v/>
      </c>
    </row>
    <row r="99" spans="1:11">
      <c r="A99" s="11"/>
      <c r="B99" s="1" t="s">
        <v>154</v>
      </c>
      <c r="C99" s="4">
        <v>4.5749999999999993</v>
      </c>
      <c r="D99" s="19" t="s">
        <v>328</v>
      </c>
      <c r="E99" s="4" t="str">
        <f t="shared" si="0"/>
        <v/>
      </c>
      <c r="F99" s="11"/>
      <c r="G99" s="1" t="s">
        <v>289</v>
      </c>
      <c r="H99" s="20">
        <v>3.75</v>
      </c>
      <c r="I99" s="11" t="s">
        <v>59</v>
      </c>
      <c r="K99" s="20" t="str">
        <f t="shared" si="1"/>
        <v/>
      </c>
    </row>
    <row r="100" spans="1:11">
      <c r="A100" s="11"/>
      <c r="B100" s="1" t="s">
        <v>155</v>
      </c>
      <c r="C100" s="4">
        <v>3.6750000000000003</v>
      </c>
      <c r="D100" s="19" t="s">
        <v>59</v>
      </c>
      <c r="E100" s="4" t="str">
        <f t="shared" si="0"/>
        <v/>
      </c>
      <c r="F100" s="11"/>
      <c r="G100" s="1" t="s">
        <v>290</v>
      </c>
      <c r="H100" s="20">
        <v>3.45</v>
      </c>
      <c r="I100" s="11" t="s">
        <v>59</v>
      </c>
      <c r="K100" s="20" t="str">
        <f t="shared" si="1"/>
        <v/>
      </c>
    </row>
    <row r="101" spans="1:11">
      <c r="A101" s="11"/>
      <c r="B101" s="1" t="s">
        <v>156</v>
      </c>
      <c r="C101" s="4">
        <v>8.4750000000000014</v>
      </c>
      <c r="D101" s="19" t="s">
        <v>59</v>
      </c>
      <c r="E101" s="4" t="str">
        <f t="shared" si="0"/>
        <v/>
      </c>
      <c r="F101" s="11"/>
      <c r="G101" s="1" t="s">
        <v>1215</v>
      </c>
      <c r="H101" s="20">
        <v>3.1349999999999998</v>
      </c>
      <c r="I101" s="11" t="s">
        <v>59</v>
      </c>
      <c r="K101" s="20" t="str">
        <f t="shared" si="1"/>
        <v/>
      </c>
    </row>
    <row r="102" spans="1:11">
      <c r="A102" s="11"/>
      <c r="B102" s="1" t="s">
        <v>157</v>
      </c>
      <c r="C102" s="4">
        <v>8.4750000000000014</v>
      </c>
      <c r="D102" s="19" t="s">
        <v>59</v>
      </c>
      <c r="E102" s="4" t="str">
        <f t="shared" si="0"/>
        <v/>
      </c>
      <c r="F102" s="11"/>
      <c r="G102" s="1" t="s">
        <v>291</v>
      </c>
      <c r="H102" s="20">
        <v>4.7850000000000001</v>
      </c>
      <c r="I102" s="11" t="s">
        <v>59</v>
      </c>
      <c r="K102" s="20" t="str">
        <f t="shared" si="1"/>
        <v/>
      </c>
    </row>
    <row r="103" spans="1:11">
      <c r="A103" s="11"/>
      <c r="B103" s="1" t="s">
        <v>158</v>
      </c>
      <c r="C103" s="4">
        <v>5.4749999999999996</v>
      </c>
      <c r="D103" s="19" t="s">
        <v>59</v>
      </c>
      <c r="E103" s="4" t="str">
        <f t="shared" si="0"/>
        <v/>
      </c>
      <c r="F103" s="11"/>
      <c r="G103" s="1" t="s">
        <v>160</v>
      </c>
      <c r="H103" s="20">
        <v>5.2350000000000003</v>
      </c>
      <c r="I103" s="11" t="s">
        <v>59</v>
      </c>
      <c r="K103" s="20" t="str">
        <f t="shared" si="1"/>
        <v/>
      </c>
    </row>
    <row r="104" spans="1:11">
      <c r="A104" s="11"/>
      <c r="B104" s="11"/>
      <c r="C104" s="4"/>
      <c r="D104" s="19"/>
      <c r="E104" s="4" t="str">
        <f t="shared" si="0"/>
        <v/>
      </c>
      <c r="F104" s="11"/>
      <c r="G104" s="1" t="s">
        <v>292</v>
      </c>
      <c r="H104" s="20">
        <v>4.5999999999999996</v>
      </c>
      <c r="I104" s="11" t="s">
        <v>59</v>
      </c>
      <c r="K104" s="20" t="str">
        <f t="shared" si="1"/>
        <v/>
      </c>
    </row>
    <row r="105" spans="1:11">
      <c r="A105" s="11"/>
      <c r="B105" s="11"/>
      <c r="C105" s="4"/>
      <c r="D105" s="19"/>
      <c r="E105" s="4" t="str">
        <f t="shared" si="0"/>
        <v/>
      </c>
      <c r="F105" s="11"/>
      <c r="G105" s="1" t="s">
        <v>293</v>
      </c>
      <c r="H105" s="20">
        <v>3.45</v>
      </c>
      <c r="I105" s="11" t="s">
        <v>59</v>
      </c>
      <c r="K105" s="20" t="str">
        <f t="shared" si="1"/>
        <v/>
      </c>
    </row>
    <row r="106" spans="1:11">
      <c r="A106" s="11"/>
      <c r="B106" s="11"/>
      <c r="C106" s="4"/>
      <c r="D106" s="19"/>
      <c r="E106" s="4" t="str">
        <f t="shared" si="0"/>
        <v/>
      </c>
      <c r="F106" s="11"/>
      <c r="G106" s="3" t="s">
        <v>294</v>
      </c>
      <c r="H106" s="20">
        <v>4.05</v>
      </c>
      <c r="I106" s="11" t="s">
        <v>59</v>
      </c>
      <c r="K106" s="20" t="str">
        <f t="shared" si="1"/>
        <v/>
      </c>
    </row>
    <row r="107" spans="1:11" ht="12.75">
      <c r="A107" s="11"/>
      <c r="B107" s="60" t="s">
        <v>161</v>
      </c>
      <c r="C107" s="4"/>
      <c r="D107" s="19"/>
      <c r="E107" s="4" t="str">
        <f t="shared" si="0"/>
        <v/>
      </c>
      <c r="F107" s="11"/>
      <c r="G107" s="1" t="s">
        <v>295</v>
      </c>
      <c r="H107" s="20">
        <v>5.9</v>
      </c>
      <c r="I107" s="11" t="s">
        <v>59</v>
      </c>
      <c r="K107" s="20" t="str">
        <f t="shared" si="1"/>
        <v/>
      </c>
    </row>
    <row r="108" spans="1:11">
      <c r="A108" s="11"/>
      <c r="B108" s="1" t="s">
        <v>263</v>
      </c>
      <c r="C108" s="4">
        <v>5.1750000000000007</v>
      </c>
      <c r="D108" s="19" t="s">
        <v>59</v>
      </c>
      <c r="E108" s="4" t="str">
        <f t="shared" ref="E108:E171" si="2">IF(A108&gt;0,A108*C108,"")</f>
        <v/>
      </c>
      <c r="F108" s="11"/>
      <c r="G108" s="1" t="s">
        <v>296</v>
      </c>
      <c r="H108" s="20">
        <v>6.45</v>
      </c>
      <c r="I108" s="11" t="s">
        <v>59</v>
      </c>
      <c r="K108" s="20" t="str">
        <f t="shared" ref="K108:K171" si="3">IF(F108&gt;0,F108*H108,"")</f>
        <v/>
      </c>
    </row>
    <row r="109" spans="1:11">
      <c r="A109" s="11"/>
      <c r="B109" s="1" t="s">
        <v>264</v>
      </c>
      <c r="C109" s="4">
        <v>3.2249999999999996</v>
      </c>
      <c r="D109" s="19" t="s">
        <v>59</v>
      </c>
      <c r="E109" s="4" t="str">
        <f t="shared" si="2"/>
        <v/>
      </c>
      <c r="F109" s="11"/>
      <c r="G109" s="11"/>
      <c r="H109" s="20"/>
      <c r="I109" s="11"/>
      <c r="K109" s="20" t="str">
        <f t="shared" si="3"/>
        <v/>
      </c>
    </row>
    <row r="110" spans="1:11">
      <c r="A110" s="11"/>
      <c r="B110" s="1" t="s">
        <v>265</v>
      </c>
      <c r="C110" s="4">
        <v>5.1750000000000007</v>
      </c>
      <c r="D110" s="19" t="s">
        <v>59</v>
      </c>
      <c r="E110" s="4" t="str">
        <f t="shared" si="2"/>
        <v/>
      </c>
      <c r="F110" s="11"/>
      <c r="G110" s="11"/>
      <c r="H110" s="20"/>
      <c r="I110" s="11"/>
      <c r="K110" s="20" t="str">
        <f t="shared" si="3"/>
        <v/>
      </c>
    </row>
    <row r="111" spans="1:11">
      <c r="A111" s="11"/>
      <c r="B111" s="1" t="s">
        <v>266</v>
      </c>
      <c r="C111" s="4">
        <v>3.2249999999999996</v>
      </c>
      <c r="D111" s="19" t="s">
        <v>59</v>
      </c>
      <c r="E111" s="4" t="str">
        <f t="shared" si="2"/>
        <v/>
      </c>
      <c r="F111" s="11"/>
      <c r="G111" s="61"/>
      <c r="H111" s="20"/>
      <c r="I111" s="11"/>
      <c r="K111" s="20" t="str">
        <f t="shared" si="3"/>
        <v/>
      </c>
    </row>
    <row r="112" spans="1:11">
      <c r="A112" s="11"/>
      <c r="B112" s="1" t="s">
        <v>267</v>
      </c>
      <c r="C112" s="4">
        <v>6.6750000000000007</v>
      </c>
      <c r="D112" s="19" t="s">
        <v>59</v>
      </c>
      <c r="E112" s="4" t="str">
        <f t="shared" si="2"/>
        <v/>
      </c>
      <c r="F112" s="11"/>
      <c r="G112" s="57"/>
      <c r="H112" s="20"/>
      <c r="I112" s="11"/>
      <c r="K112" s="20" t="str">
        <f t="shared" si="3"/>
        <v/>
      </c>
    </row>
    <row r="113" spans="1:11" ht="12.75">
      <c r="A113" s="11"/>
      <c r="B113" s="1" t="s">
        <v>268</v>
      </c>
      <c r="C113" s="4">
        <v>4.1850000000000005</v>
      </c>
      <c r="D113" s="19" t="s">
        <v>59</v>
      </c>
      <c r="E113" s="4" t="str">
        <f t="shared" si="2"/>
        <v/>
      </c>
      <c r="F113" s="11"/>
      <c r="G113" s="60" t="s">
        <v>162</v>
      </c>
      <c r="H113" s="20"/>
      <c r="I113" s="11"/>
      <c r="K113" s="20" t="str">
        <f t="shared" si="3"/>
        <v/>
      </c>
    </row>
    <row r="114" spans="1:11">
      <c r="A114" s="11"/>
      <c r="B114" s="1" t="s">
        <v>269</v>
      </c>
      <c r="C114" s="4">
        <v>3.5250000000000004</v>
      </c>
      <c r="D114" s="19" t="s">
        <v>59</v>
      </c>
      <c r="E114" s="4" t="str">
        <f t="shared" si="2"/>
        <v/>
      </c>
      <c r="F114" s="11"/>
      <c r="G114" s="1" t="s">
        <v>275</v>
      </c>
      <c r="H114" s="20">
        <v>10.5</v>
      </c>
      <c r="I114" s="11" t="s">
        <v>59</v>
      </c>
      <c r="K114" s="20" t="str">
        <f t="shared" si="3"/>
        <v/>
      </c>
    </row>
    <row r="115" spans="1:11">
      <c r="A115" s="11"/>
      <c r="B115" s="1" t="s">
        <v>270</v>
      </c>
      <c r="C115" s="4">
        <v>4.5749999999999993</v>
      </c>
      <c r="D115" s="19" t="s">
        <v>59</v>
      </c>
      <c r="E115" s="4" t="str">
        <f t="shared" si="2"/>
        <v/>
      </c>
      <c r="F115" s="11"/>
      <c r="G115" s="1" t="s">
        <v>276</v>
      </c>
      <c r="H115" s="20">
        <v>7.45</v>
      </c>
      <c r="I115" s="11" t="s">
        <v>59</v>
      </c>
      <c r="K115" s="20" t="str">
        <f t="shared" si="3"/>
        <v/>
      </c>
    </row>
    <row r="116" spans="1:11">
      <c r="A116" s="11"/>
      <c r="B116" s="1" t="s">
        <v>271</v>
      </c>
      <c r="C116" s="4">
        <v>4.875</v>
      </c>
      <c r="D116" s="19" t="s">
        <v>59</v>
      </c>
      <c r="E116" s="4" t="str">
        <f t="shared" si="2"/>
        <v/>
      </c>
      <c r="F116" s="11"/>
      <c r="G116" s="1" t="s">
        <v>277</v>
      </c>
      <c r="H116" s="20">
        <v>5.9850000000000003</v>
      </c>
      <c r="I116" s="11" t="s">
        <v>59</v>
      </c>
      <c r="K116" s="20" t="str">
        <f t="shared" si="3"/>
        <v/>
      </c>
    </row>
    <row r="117" spans="1:11">
      <c r="A117" s="11"/>
      <c r="B117" s="1" t="s">
        <v>272</v>
      </c>
      <c r="C117" s="4">
        <v>3.2850000000000001</v>
      </c>
      <c r="D117" s="19" t="s">
        <v>59</v>
      </c>
      <c r="E117" s="4" t="str">
        <f t="shared" si="2"/>
        <v/>
      </c>
      <c r="F117" s="11"/>
      <c r="G117" s="1" t="s">
        <v>278</v>
      </c>
      <c r="H117" s="20">
        <v>6.75</v>
      </c>
      <c r="I117" s="11" t="s">
        <v>59</v>
      </c>
      <c r="K117" s="20" t="str">
        <f t="shared" si="3"/>
        <v/>
      </c>
    </row>
    <row r="118" spans="1:11">
      <c r="A118" s="11"/>
      <c r="B118" s="1" t="s">
        <v>273</v>
      </c>
      <c r="C118" s="4">
        <v>3.8849999999999998</v>
      </c>
      <c r="D118" s="19" t="s">
        <v>59</v>
      </c>
      <c r="E118" s="4" t="str">
        <f t="shared" si="2"/>
        <v/>
      </c>
      <c r="F118" s="11"/>
      <c r="G118" s="1" t="s">
        <v>279</v>
      </c>
      <c r="H118" s="20">
        <v>6.75</v>
      </c>
      <c r="I118" s="11" t="s">
        <v>59</v>
      </c>
      <c r="K118" s="20" t="str">
        <f t="shared" si="3"/>
        <v/>
      </c>
    </row>
    <row r="119" spans="1:11">
      <c r="A119" s="11"/>
      <c r="B119" s="1" t="s">
        <v>274</v>
      </c>
      <c r="C119" s="4">
        <v>4.1850000000000005</v>
      </c>
      <c r="D119" s="19" t="s">
        <v>59</v>
      </c>
      <c r="E119" s="4" t="str">
        <f t="shared" si="2"/>
        <v/>
      </c>
      <c r="F119" s="11"/>
      <c r="G119" s="1" t="s">
        <v>280</v>
      </c>
      <c r="H119" s="20">
        <v>8.5</v>
      </c>
      <c r="I119" s="11" t="s">
        <v>59</v>
      </c>
      <c r="K119" s="20" t="str">
        <f t="shared" si="3"/>
        <v/>
      </c>
    </row>
    <row r="120" spans="1:11">
      <c r="A120" s="11"/>
      <c r="B120" s="11"/>
      <c r="C120" s="4"/>
      <c r="D120" s="19"/>
      <c r="E120" s="4" t="str">
        <f t="shared" si="2"/>
        <v/>
      </c>
      <c r="F120" s="11"/>
      <c r="G120" s="1" t="s">
        <v>281</v>
      </c>
      <c r="H120" s="20">
        <v>5.4749999999999996</v>
      </c>
      <c r="I120" s="11" t="s">
        <v>59</v>
      </c>
      <c r="K120" s="20" t="str">
        <f t="shared" si="3"/>
        <v/>
      </c>
    </row>
    <row r="121" spans="1:11" ht="12.75">
      <c r="A121" s="11"/>
      <c r="B121" s="60" t="s">
        <v>178</v>
      </c>
      <c r="C121" s="4"/>
      <c r="D121" s="19"/>
      <c r="E121" s="4" t="str">
        <f t="shared" si="2"/>
        <v/>
      </c>
      <c r="F121" s="11"/>
      <c r="G121" s="1" t="s">
        <v>282</v>
      </c>
      <c r="H121" s="20">
        <v>15.6</v>
      </c>
      <c r="I121" s="11" t="s">
        <v>59</v>
      </c>
      <c r="K121" s="20" t="str">
        <f t="shared" si="3"/>
        <v/>
      </c>
    </row>
    <row r="122" spans="1:11">
      <c r="A122" s="19"/>
      <c r="B122" s="1" t="s">
        <v>214</v>
      </c>
      <c r="C122" s="4">
        <v>3.1349999999999998</v>
      </c>
      <c r="D122" s="19" t="s">
        <v>59</v>
      </c>
      <c r="E122" s="4" t="str">
        <f t="shared" si="2"/>
        <v/>
      </c>
      <c r="F122" s="11"/>
      <c r="G122" s="11"/>
      <c r="H122" s="20"/>
      <c r="I122" s="11"/>
      <c r="K122" s="20" t="str">
        <f t="shared" si="3"/>
        <v/>
      </c>
    </row>
    <row r="123" spans="1:11" ht="12.75">
      <c r="A123" s="19"/>
      <c r="B123" s="1" t="s">
        <v>215</v>
      </c>
      <c r="C123" s="4">
        <v>3.1349999999999998</v>
      </c>
      <c r="D123" s="19" t="s">
        <v>59</v>
      </c>
      <c r="E123" s="4" t="str">
        <f t="shared" si="2"/>
        <v/>
      </c>
      <c r="F123" s="11"/>
      <c r="G123" s="60" t="s">
        <v>163</v>
      </c>
      <c r="H123" s="20"/>
      <c r="I123" s="11"/>
      <c r="K123" s="20" t="str">
        <f t="shared" si="3"/>
        <v/>
      </c>
    </row>
    <row r="124" spans="1:11">
      <c r="A124" s="19"/>
      <c r="B124" s="1" t="s">
        <v>216</v>
      </c>
      <c r="C124" s="4">
        <v>2.3850000000000002</v>
      </c>
      <c r="D124" s="19" t="s">
        <v>59</v>
      </c>
      <c r="E124" s="4" t="str">
        <f t="shared" si="2"/>
        <v/>
      </c>
      <c r="F124" s="11"/>
      <c r="G124" s="1" t="s">
        <v>164</v>
      </c>
      <c r="H124" s="20">
        <v>7.1850000000000005</v>
      </c>
      <c r="I124" s="11" t="s">
        <v>59</v>
      </c>
      <c r="K124" s="20" t="str">
        <f t="shared" si="3"/>
        <v/>
      </c>
    </row>
    <row r="125" spans="1:11">
      <c r="A125" s="19"/>
      <c r="B125" s="1" t="s">
        <v>217</v>
      </c>
      <c r="C125" s="4">
        <v>2.5499999999999998</v>
      </c>
      <c r="D125" s="19" t="s">
        <v>59</v>
      </c>
      <c r="E125" s="4" t="str">
        <f t="shared" si="2"/>
        <v/>
      </c>
      <c r="F125" s="11"/>
      <c r="G125" s="1" t="s">
        <v>165</v>
      </c>
      <c r="H125" s="20">
        <v>3.5250000000000004</v>
      </c>
      <c r="I125" s="11" t="s">
        <v>59</v>
      </c>
      <c r="K125" s="20" t="str">
        <f t="shared" si="3"/>
        <v/>
      </c>
    </row>
    <row r="126" spans="1:11">
      <c r="A126" s="19"/>
      <c r="B126" s="1" t="s">
        <v>218</v>
      </c>
      <c r="C126" s="4">
        <v>2.5499999999999998</v>
      </c>
      <c r="D126" s="19" t="s">
        <v>59</v>
      </c>
      <c r="E126" s="4" t="str">
        <f t="shared" si="2"/>
        <v/>
      </c>
      <c r="F126" s="11"/>
      <c r="G126" s="1" t="s">
        <v>166</v>
      </c>
      <c r="H126" s="20">
        <v>3.5250000000000004</v>
      </c>
      <c r="I126" s="11" t="s">
        <v>59</v>
      </c>
      <c r="K126" s="20" t="str">
        <f t="shared" si="3"/>
        <v/>
      </c>
    </row>
    <row r="127" spans="1:11">
      <c r="A127" s="19"/>
      <c r="B127" s="1" t="s">
        <v>219</v>
      </c>
      <c r="C127" s="4">
        <v>2.9849999999999999</v>
      </c>
      <c r="D127" s="19" t="s">
        <v>59</v>
      </c>
      <c r="E127" s="4" t="str">
        <f t="shared" si="2"/>
        <v/>
      </c>
      <c r="F127" s="11"/>
      <c r="G127" s="1" t="s">
        <v>167</v>
      </c>
      <c r="H127" s="20">
        <v>1.7249999999999999</v>
      </c>
      <c r="I127" s="11" t="s">
        <v>59</v>
      </c>
      <c r="K127" s="20" t="str">
        <f t="shared" si="3"/>
        <v/>
      </c>
    </row>
    <row r="128" spans="1:11">
      <c r="A128" s="19"/>
      <c r="B128" s="1" t="s">
        <v>220</v>
      </c>
      <c r="C128" s="4">
        <v>3.4350000000000001</v>
      </c>
      <c r="D128" s="19" t="s">
        <v>59</v>
      </c>
      <c r="E128" s="4" t="str">
        <f t="shared" si="2"/>
        <v/>
      </c>
      <c r="F128" s="11"/>
      <c r="G128" s="1" t="s">
        <v>168</v>
      </c>
      <c r="H128" s="20">
        <v>5.5350000000000001</v>
      </c>
      <c r="I128" s="11" t="s">
        <v>59</v>
      </c>
      <c r="K128" s="20" t="str">
        <f t="shared" si="3"/>
        <v/>
      </c>
    </row>
    <row r="129" spans="1:11">
      <c r="A129" s="19"/>
      <c r="B129" s="1" t="s">
        <v>221</v>
      </c>
      <c r="C129" s="4">
        <v>1.9350000000000001</v>
      </c>
      <c r="D129" s="19" t="s">
        <v>59</v>
      </c>
      <c r="E129" s="4" t="str">
        <f t="shared" si="2"/>
        <v/>
      </c>
      <c r="F129" s="11"/>
      <c r="G129" s="1" t="s">
        <v>169</v>
      </c>
      <c r="H129" s="20">
        <v>2.625</v>
      </c>
      <c r="I129" s="11" t="s">
        <v>328</v>
      </c>
      <c r="K129" s="20" t="str">
        <f t="shared" si="3"/>
        <v/>
      </c>
    </row>
    <row r="130" spans="1:11">
      <c r="A130" s="19"/>
      <c r="B130" s="1" t="s">
        <v>222</v>
      </c>
      <c r="C130" s="4">
        <v>6.2250000000000005</v>
      </c>
      <c r="D130" s="19" t="s">
        <v>59</v>
      </c>
      <c r="E130" s="4" t="str">
        <f t="shared" si="2"/>
        <v/>
      </c>
      <c r="F130" s="11"/>
      <c r="G130" s="1" t="s">
        <v>170</v>
      </c>
      <c r="H130" s="20">
        <v>3.1349999999999998</v>
      </c>
      <c r="I130" s="11" t="s">
        <v>59</v>
      </c>
      <c r="K130" s="20" t="str">
        <f t="shared" si="3"/>
        <v/>
      </c>
    </row>
    <row r="131" spans="1:11">
      <c r="A131" s="19"/>
      <c r="B131" s="1" t="s">
        <v>223</v>
      </c>
      <c r="C131" s="4">
        <v>2.0999999999999996</v>
      </c>
      <c r="D131" s="19" t="s">
        <v>59</v>
      </c>
      <c r="E131" s="4" t="str">
        <f t="shared" si="2"/>
        <v/>
      </c>
      <c r="F131" s="11"/>
      <c r="G131" s="1" t="s">
        <v>171</v>
      </c>
      <c r="H131" s="20">
        <v>3.5250000000000004</v>
      </c>
      <c r="I131" s="11" t="s">
        <v>59</v>
      </c>
      <c r="K131" s="20" t="str">
        <f t="shared" si="3"/>
        <v/>
      </c>
    </row>
    <row r="132" spans="1:11">
      <c r="A132" s="19"/>
      <c r="B132" s="1" t="s">
        <v>224</v>
      </c>
      <c r="C132" s="4">
        <v>3.5999999999999996</v>
      </c>
      <c r="D132" s="19" t="s">
        <v>59</v>
      </c>
      <c r="E132" s="4" t="str">
        <f t="shared" si="2"/>
        <v/>
      </c>
      <c r="F132" s="11"/>
      <c r="G132" s="1" t="s">
        <v>172</v>
      </c>
      <c r="H132" s="20">
        <v>1.5750000000000002</v>
      </c>
      <c r="I132" s="11" t="s">
        <v>59</v>
      </c>
      <c r="K132" s="20" t="str">
        <f t="shared" si="3"/>
        <v/>
      </c>
    </row>
    <row r="133" spans="1:11">
      <c r="A133" s="19"/>
      <c r="B133" s="1" t="s">
        <v>225</v>
      </c>
      <c r="C133" s="4">
        <v>3.5999999999999996</v>
      </c>
      <c r="D133" s="19" t="s">
        <v>59</v>
      </c>
      <c r="E133" s="4" t="str">
        <f t="shared" si="2"/>
        <v/>
      </c>
      <c r="F133" s="11"/>
      <c r="G133" s="1" t="s">
        <v>173</v>
      </c>
      <c r="H133" s="20">
        <v>3.5250000000000004</v>
      </c>
      <c r="I133" s="11" t="s">
        <v>59</v>
      </c>
      <c r="K133" s="20" t="str">
        <f t="shared" si="3"/>
        <v/>
      </c>
    </row>
    <row r="134" spans="1:11">
      <c r="A134" s="19"/>
      <c r="B134" s="1" t="s">
        <v>226</v>
      </c>
      <c r="C134" s="4">
        <v>3.5999999999999996</v>
      </c>
      <c r="D134" s="19" t="s">
        <v>59</v>
      </c>
      <c r="E134" s="4" t="str">
        <f t="shared" si="2"/>
        <v/>
      </c>
      <c r="F134" s="11"/>
      <c r="G134" s="1" t="s">
        <v>174</v>
      </c>
      <c r="H134" s="20">
        <v>3.1349999999999998</v>
      </c>
      <c r="I134" s="11" t="s">
        <v>59</v>
      </c>
      <c r="K134" s="20" t="str">
        <f t="shared" si="3"/>
        <v/>
      </c>
    </row>
    <row r="135" spans="1:11">
      <c r="A135" s="19"/>
      <c r="B135" s="1" t="s">
        <v>227</v>
      </c>
      <c r="C135" s="4">
        <v>4.99</v>
      </c>
      <c r="D135" s="19" t="s">
        <v>59</v>
      </c>
      <c r="E135" s="4" t="str">
        <f t="shared" si="2"/>
        <v/>
      </c>
      <c r="F135" s="11"/>
      <c r="G135" s="1" t="s">
        <v>175</v>
      </c>
      <c r="H135" s="20">
        <v>1.7849999999999999</v>
      </c>
      <c r="I135" s="11" t="s">
        <v>59</v>
      </c>
      <c r="K135" s="20" t="str">
        <f t="shared" si="3"/>
        <v/>
      </c>
    </row>
    <row r="136" spans="1:11">
      <c r="A136" s="11"/>
      <c r="B136" s="1" t="s">
        <v>228</v>
      </c>
      <c r="C136" s="4">
        <v>3.6750000000000003</v>
      </c>
      <c r="D136" s="19" t="s">
        <v>59</v>
      </c>
      <c r="E136" s="4" t="str">
        <f t="shared" si="2"/>
        <v/>
      </c>
      <c r="F136" s="11"/>
      <c r="G136" s="11"/>
      <c r="H136" s="20"/>
      <c r="I136" s="11"/>
      <c r="K136" s="20" t="str">
        <f t="shared" si="3"/>
        <v/>
      </c>
    </row>
    <row r="137" spans="1:11" ht="12.75">
      <c r="A137" s="19"/>
      <c r="B137" s="1" t="s">
        <v>229</v>
      </c>
      <c r="C137" s="4">
        <v>2.5499999999999998</v>
      </c>
      <c r="D137" s="19" t="s">
        <v>59</v>
      </c>
      <c r="E137" s="4" t="str">
        <f t="shared" si="2"/>
        <v/>
      </c>
      <c r="F137" s="11"/>
      <c r="G137" s="62" t="s">
        <v>176</v>
      </c>
      <c r="H137" s="20"/>
      <c r="I137" s="11"/>
      <c r="K137" s="20" t="str">
        <f t="shared" si="3"/>
        <v/>
      </c>
    </row>
    <row r="138" spans="1:11">
      <c r="A138" s="19"/>
      <c r="B138" s="1" t="s">
        <v>230</v>
      </c>
      <c r="C138" s="4">
        <v>2.5</v>
      </c>
      <c r="D138" s="19" t="s">
        <v>59</v>
      </c>
      <c r="E138" s="4" t="str">
        <f t="shared" si="2"/>
        <v/>
      </c>
      <c r="F138" s="11"/>
      <c r="G138" s="3" t="s">
        <v>253</v>
      </c>
      <c r="H138" s="20">
        <v>4.99</v>
      </c>
      <c r="I138" s="11" t="s">
        <v>59</v>
      </c>
      <c r="K138" s="20" t="str">
        <f t="shared" si="3"/>
        <v/>
      </c>
    </row>
    <row r="139" spans="1:11">
      <c r="A139" s="19"/>
      <c r="B139" s="1" t="s">
        <v>231</v>
      </c>
      <c r="C139" s="4">
        <v>3.2850000000000001</v>
      </c>
      <c r="D139" s="19" t="s">
        <v>59</v>
      </c>
      <c r="E139" s="4" t="str">
        <f t="shared" si="2"/>
        <v/>
      </c>
      <c r="F139" s="11"/>
      <c r="G139" s="1" t="s">
        <v>254</v>
      </c>
      <c r="H139" s="20">
        <v>4.99</v>
      </c>
      <c r="I139" s="11" t="s">
        <v>59</v>
      </c>
      <c r="K139" s="20" t="str">
        <f t="shared" si="3"/>
        <v/>
      </c>
    </row>
    <row r="140" spans="1:11">
      <c r="A140" s="19"/>
      <c r="B140" s="1" t="s">
        <v>232</v>
      </c>
      <c r="C140" s="4">
        <v>4.1850000000000005</v>
      </c>
      <c r="D140" s="19" t="s">
        <v>59</v>
      </c>
      <c r="E140" s="4" t="str">
        <f t="shared" si="2"/>
        <v/>
      </c>
      <c r="F140" s="11"/>
      <c r="G140" s="1" t="s">
        <v>255</v>
      </c>
      <c r="H140" s="20">
        <v>4.99</v>
      </c>
      <c r="I140" s="11" t="s">
        <v>59</v>
      </c>
      <c r="K140" s="20" t="str">
        <f t="shared" si="3"/>
        <v/>
      </c>
    </row>
    <row r="141" spans="1:11">
      <c r="A141" s="19"/>
      <c r="B141" s="1" t="s">
        <v>233</v>
      </c>
      <c r="C141" s="4">
        <v>2.9249999999999998</v>
      </c>
      <c r="D141" s="19" t="s">
        <v>59</v>
      </c>
      <c r="E141" s="4" t="str">
        <f t="shared" si="2"/>
        <v/>
      </c>
      <c r="F141" s="11"/>
      <c r="G141" s="1" t="s">
        <v>256</v>
      </c>
      <c r="H141" s="20">
        <v>5.99</v>
      </c>
      <c r="I141" s="11" t="s">
        <v>59</v>
      </c>
      <c r="K141" s="20" t="str">
        <f t="shared" si="3"/>
        <v/>
      </c>
    </row>
    <row r="142" spans="1:11">
      <c r="A142" s="19"/>
      <c r="B142" s="1" t="s">
        <v>234</v>
      </c>
      <c r="C142" s="4">
        <v>2.9249999999999998</v>
      </c>
      <c r="D142" s="19" t="s">
        <v>59</v>
      </c>
      <c r="E142" s="4" t="str">
        <f t="shared" si="2"/>
        <v/>
      </c>
      <c r="F142" s="11"/>
      <c r="G142" s="1" t="s">
        <v>257</v>
      </c>
      <c r="H142" s="20">
        <v>6.25</v>
      </c>
      <c r="I142" s="11" t="s">
        <v>59</v>
      </c>
      <c r="K142" s="20" t="str">
        <f t="shared" si="3"/>
        <v/>
      </c>
    </row>
    <row r="143" spans="1:11">
      <c r="A143" s="19"/>
      <c r="B143" s="1" t="s">
        <v>235</v>
      </c>
      <c r="C143" s="4">
        <v>2.9249999999999998</v>
      </c>
      <c r="D143" s="19" t="s">
        <v>59</v>
      </c>
      <c r="E143" s="4" t="str">
        <f t="shared" si="2"/>
        <v/>
      </c>
      <c r="F143" s="11"/>
      <c r="G143" s="1" t="s">
        <v>258</v>
      </c>
      <c r="H143" s="20">
        <v>6.5</v>
      </c>
      <c r="I143" s="11" t="s">
        <v>59</v>
      </c>
      <c r="K143" s="20" t="str">
        <f t="shared" si="3"/>
        <v/>
      </c>
    </row>
    <row r="144" spans="1:11">
      <c r="A144" s="19"/>
      <c r="B144" s="1" t="s">
        <v>236</v>
      </c>
      <c r="C144" s="4">
        <v>3.8849999999999998</v>
      </c>
      <c r="D144" s="19" t="s">
        <v>59</v>
      </c>
      <c r="E144" s="4" t="str">
        <f t="shared" si="2"/>
        <v/>
      </c>
      <c r="F144" s="11"/>
      <c r="G144" s="1" t="s">
        <v>259</v>
      </c>
      <c r="H144" s="20">
        <v>6.25</v>
      </c>
      <c r="I144" s="11" t="s">
        <v>59</v>
      </c>
      <c r="K144" s="20" t="str">
        <f t="shared" si="3"/>
        <v/>
      </c>
    </row>
    <row r="145" spans="1:11">
      <c r="A145" s="19"/>
      <c r="B145" s="1" t="s">
        <v>237</v>
      </c>
      <c r="C145" s="4">
        <v>1.9950000000000001</v>
      </c>
      <c r="D145" s="19" t="s">
        <v>59</v>
      </c>
      <c r="E145" s="4" t="str">
        <f t="shared" si="2"/>
        <v/>
      </c>
      <c r="F145" s="11"/>
      <c r="G145" s="1" t="s">
        <v>260</v>
      </c>
      <c r="H145" s="20">
        <v>6.25</v>
      </c>
      <c r="I145" s="11" t="s">
        <v>59</v>
      </c>
      <c r="K145" s="20" t="str">
        <f t="shared" si="3"/>
        <v/>
      </c>
    </row>
    <row r="146" spans="1:11">
      <c r="A146" s="19"/>
      <c r="B146" s="1" t="s">
        <v>238</v>
      </c>
      <c r="C146" s="4">
        <v>3.8849999999999998</v>
      </c>
      <c r="D146" s="19" t="s">
        <v>59</v>
      </c>
      <c r="E146" s="4" t="str">
        <f t="shared" si="2"/>
        <v/>
      </c>
      <c r="F146" s="11"/>
      <c r="G146" s="1" t="s">
        <v>261</v>
      </c>
      <c r="H146" s="20">
        <v>6.25</v>
      </c>
      <c r="I146" s="11" t="s">
        <v>59</v>
      </c>
      <c r="K146" s="20" t="str">
        <f t="shared" si="3"/>
        <v/>
      </c>
    </row>
    <row r="147" spans="1:11">
      <c r="A147" s="19"/>
      <c r="B147" s="1" t="s">
        <v>239</v>
      </c>
      <c r="C147" s="4">
        <v>9.1349999999999998</v>
      </c>
      <c r="D147" s="19" t="s">
        <v>59</v>
      </c>
      <c r="E147" s="4" t="str">
        <f t="shared" si="2"/>
        <v/>
      </c>
      <c r="F147" s="11"/>
      <c r="G147" s="1" t="s">
        <v>262</v>
      </c>
      <c r="H147" s="20">
        <v>6.5</v>
      </c>
      <c r="I147" s="11" t="s">
        <v>59</v>
      </c>
      <c r="K147" s="20" t="str">
        <f t="shared" si="3"/>
        <v/>
      </c>
    </row>
    <row r="148" spans="1:11">
      <c r="A148" s="19"/>
      <c r="B148" s="1" t="s">
        <v>240</v>
      </c>
      <c r="C148" s="4">
        <v>5.6850000000000005</v>
      </c>
      <c r="D148" s="19" t="s">
        <v>59</v>
      </c>
      <c r="E148" s="4" t="str">
        <f t="shared" si="2"/>
        <v/>
      </c>
      <c r="F148" s="11"/>
      <c r="G148" s="11"/>
      <c r="H148" s="20"/>
      <c r="I148" s="11"/>
      <c r="K148" s="20" t="str">
        <f t="shared" si="3"/>
        <v/>
      </c>
    </row>
    <row r="149" spans="1:11" ht="12.75">
      <c r="A149" s="19"/>
      <c r="B149" s="1" t="s">
        <v>241</v>
      </c>
      <c r="C149" s="4">
        <v>7.6349999999999998</v>
      </c>
      <c r="D149" s="19" t="s">
        <v>59</v>
      </c>
      <c r="E149" s="4" t="str">
        <f t="shared" si="2"/>
        <v/>
      </c>
      <c r="F149" s="11"/>
      <c r="G149" s="60" t="s">
        <v>177</v>
      </c>
      <c r="H149" s="20"/>
      <c r="I149" s="21"/>
      <c r="K149" s="20" t="str">
        <f t="shared" si="3"/>
        <v/>
      </c>
    </row>
    <row r="150" spans="1:11">
      <c r="A150" s="19"/>
      <c r="B150" s="1" t="s">
        <v>242</v>
      </c>
      <c r="C150" s="4">
        <v>4.7249999999999996</v>
      </c>
      <c r="D150" s="19" t="s">
        <v>59</v>
      </c>
      <c r="E150" s="4" t="str">
        <f t="shared" si="2"/>
        <v/>
      </c>
      <c r="F150" s="11"/>
      <c r="G150" s="1" t="s">
        <v>247</v>
      </c>
      <c r="H150" s="20">
        <v>6.99</v>
      </c>
      <c r="I150" s="11" t="s">
        <v>59</v>
      </c>
      <c r="K150" s="20" t="str">
        <f t="shared" si="3"/>
        <v/>
      </c>
    </row>
    <row r="151" spans="1:11">
      <c r="A151" s="19"/>
      <c r="B151" s="1" t="s">
        <v>243</v>
      </c>
      <c r="C151" s="4">
        <v>3.5999999999999996</v>
      </c>
      <c r="D151" s="19" t="s">
        <v>59</v>
      </c>
      <c r="E151" s="4" t="str">
        <f t="shared" si="2"/>
        <v/>
      </c>
      <c r="F151" s="11"/>
      <c r="G151" s="1" t="s">
        <v>1190</v>
      </c>
      <c r="H151" s="20">
        <v>6.99</v>
      </c>
      <c r="I151" s="11" t="s">
        <v>59</v>
      </c>
      <c r="K151" s="20" t="str">
        <f t="shared" si="3"/>
        <v/>
      </c>
    </row>
    <row r="152" spans="1:11">
      <c r="A152" s="19"/>
      <c r="B152" s="1" t="s">
        <v>244</v>
      </c>
      <c r="C152" s="4">
        <v>4.5749999999999993</v>
      </c>
      <c r="D152" s="19" t="s">
        <v>59</v>
      </c>
      <c r="E152" s="4" t="str">
        <f t="shared" si="2"/>
        <v/>
      </c>
      <c r="F152" s="11"/>
      <c r="G152" s="1" t="s">
        <v>248</v>
      </c>
      <c r="H152" s="20">
        <v>6.25</v>
      </c>
      <c r="I152" s="11" t="s">
        <v>59</v>
      </c>
      <c r="K152" s="20" t="str">
        <f t="shared" si="3"/>
        <v/>
      </c>
    </row>
    <row r="153" spans="1:11">
      <c r="A153" s="19"/>
      <c r="B153" s="1" t="s">
        <v>245</v>
      </c>
      <c r="C153" s="4">
        <v>3.8849999999999998</v>
      </c>
      <c r="D153" s="19" t="s">
        <v>59</v>
      </c>
      <c r="E153" s="4" t="str">
        <f t="shared" si="2"/>
        <v/>
      </c>
      <c r="F153" s="11"/>
      <c r="G153" s="1" t="s">
        <v>249</v>
      </c>
      <c r="H153" s="20">
        <v>6.45</v>
      </c>
      <c r="I153" s="11" t="s">
        <v>59</v>
      </c>
      <c r="K153" s="20" t="str">
        <f t="shared" si="3"/>
        <v/>
      </c>
    </row>
    <row r="154" spans="1:11">
      <c r="A154" s="19"/>
      <c r="B154" s="1" t="s">
        <v>246</v>
      </c>
      <c r="C154" s="4"/>
      <c r="D154" s="19" t="s">
        <v>59</v>
      </c>
      <c r="E154" s="4" t="str">
        <f t="shared" si="2"/>
        <v/>
      </c>
      <c r="F154" s="11"/>
      <c r="G154" s="1" t="s">
        <v>250</v>
      </c>
      <c r="H154" s="20">
        <v>6.75</v>
      </c>
      <c r="I154" s="11" t="s">
        <v>59</v>
      </c>
      <c r="K154" s="20" t="str">
        <f t="shared" si="3"/>
        <v/>
      </c>
    </row>
    <row r="155" spans="1:11">
      <c r="A155" s="11"/>
      <c r="B155" s="11"/>
      <c r="C155" s="4"/>
      <c r="D155" s="19"/>
      <c r="E155" s="4" t="str">
        <f t="shared" si="2"/>
        <v/>
      </c>
      <c r="F155" s="11"/>
      <c r="G155" s="1" t="s">
        <v>251</v>
      </c>
      <c r="H155" s="20">
        <v>6.5</v>
      </c>
      <c r="I155" s="11" t="s">
        <v>59</v>
      </c>
      <c r="K155" s="20" t="str">
        <f t="shared" si="3"/>
        <v/>
      </c>
    </row>
    <row r="156" spans="1:11" ht="12.75">
      <c r="A156" s="11"/>
      <c r="B156" s="60" t="s">
        <v>209</v>
      </c>
      <c r="C156" s="4"/>
      <c r="D156" s="19"/>
      <c r="E156" s="4" t="str">
        <f t="shared" si="2"/>
        <v/>
      </c>
      <c r="F156" s="11"/>
      <c r="G156" s="1" t="s">
        <v>252</v>
      </c>
      <c r="H156" s="20">
        <v>6.5</v>
      </c>
      <c r="I156" s="11" t="s">
        <v>59</v>
      </c>
      <c r="K156" s="20" t="str">
        <f t="shared" si="3"/>
        <v/>
      </c>
    </row>
    <row r="157" spans="1:11">
      <c r="A157" s="11"/>
      <c r="B157" s="1" t="s">
        <v>179</v>
      </c>
      <c r="C157" s="4">
        <v>3.375</v>
      </c>
      <c r="D157" s="19" t="s">
        <v>59</v>
      </c>
      <c r="E157" s="4" t="str">
        <f t="shared" si="2"/>
        <v/>
      </c>
      <c r="F157" s="9"/>
      <c r="G157" s="11"/>
      <c r="H157" s="20"/>
      <c r="I157" s="11"/>
      <c r="K157" s="20" t="str">
        <f t="shared" si="3"/>
        <v/>
      </c>
    </row>
    <row r="158" spans="1:11" ht="12.75">
      <c r="A158" s="11"/>
      <c r="B158" s="1" t="s">
        <v>180</v>
      </c>
      <c r="C158" s="4">
        <v>9.2850000000000001</v>
      </c>
      <c r="D158" s="19" t="s">
        <v>59</v>
      </c>
      <c r="E158" s="4" t="str">
        <f t="shared" si="2"/>
        <v/>
      </c>
      <c r="F158" s="9"/>
      <c r="G158" s="60" t="s">
        <v>213</v>
      </c>
      <c r="H158" s="20"/>
      <c r="I158" s="11"/>
      <c r="K158" s="20" t="str">
        <f t="shared" si="3"/>
        <v/>
      </c>
    </row>
    <row r="159" spans="1:11">
      <c r="A159" s="11"/>
      <c r="B159" s="1" t="s">
        <v>181</v>
      </c>
      <c r="C159" s="4">
        <v>4.875</v>
      </c>
      <c r="D159" s="19" t="s">
        <v>59</v>
      </c>
      <c r="E159" s="4" t="str">
        <f t="shared" si="2"/>
        <v/>
      </c>
      <c r="F159" s="9"/>
      <c r="G159" s="1" t="s">
        <v>1149</v>
      </c>
      <c r="H159" s="20">
        <v>10.935</v>
      </c>
      <c r="I159" s="11" t="s">
        <v>59</v>
      </c>
      <c r="K159" s="20" t="str">
        <f t="shared" si="3"/>
        <v/>
      </c>
    </row>
    <row r="160" spans="1:11">
      <c r="A160" s="11"/>
      <c r="B160" s="1" t="s">
        <v>182</v>
      </c>
      <c r="C160" s="4">
        <v>9.2850000000000001</v>
      </c>
      <c r="D160" s="19" t="s">
        <v>59</v>
      </c>
      <c r="E160" s="4" t="str">
        <f t="shared" si="2"/>
        <v/>
      </c>
      <c r="F160" s="9"/>
      <c r="G160" s="1" t="s">
        <v>1150</v>
      </c>
      <c r="H160" s="20">
        <v>10.574999999999999</v>
      </c>
      <c r="I160" s="11" t="s">
        <v>59</v>
      </c>
      <c r="K160" s="20" t="str">
        <f t="shared" si="3"/>
        <v/>
      </c>
    </row>
    <row r="161" spans="1:11">
      <c r="A161" s="11"/>
      <c r="B161" s="1" t="s">
        <v>210</v>
      </c>
      <c r="C161" s="4">
        <v>6.0749999999999993</v>
      </c>
      <c r="D161" s="19" t="s">
        <v>59</v>
      </c>
      <c r="E161" s="4" t="str">
        <f t="shared" si="2"/>
        <v/>
      </c>
      <c r="F161" s="9"/>
      <c r="G161" s="1" t="s">
        <v>297</v>
      </c>
      <c r="H161" s="20">
        <v>23.024999999999999</v>
      </c>
      <c r="I161" s="11" t="s">
        <v>59</v>
      </c>
      <c r="K161" s="20" t="str">
        <f t="shared" si="3"/>
        <v/>
      </c>
    </row>
    <row r="162" spans="1:11">
      <c r="A162" s="11"/>
      <c r="B162" s="1" t="s">
        <v>183</v>
      </c>
      <c r="C162" s="4">
        <v>6.8849999999999998</v>
      </c>
      <c r="D162" s="19" t="s">
        <v>59</v>
      </c>
      <c r="E162" s="4" t="str">
        <f t="shared" si="2"/>
        <v/>
      </c>
      <c r="F162" s="9"/>
      <c r="G162" s="1" t="s">
        <v>298</v>
      </c>
      <c r="H162" s="20">
        <v>22.184999999999999</v>
      </c>
      <c r="I162" s="11" t="s">
        <v>59</v>
      </c>
      <c r="K162" s="20" t="str">
        <f t="shared" si="3"/>
        <v/>
      </c>
    </row>
    <row r="163" spans="1:11">
      <c r="A163" s="11"/>
      <c r="B163" s="1" t="s">
        <v>211</v>
      </c>
      <c r="C163" s="4">
        <v>6.9750000000000005</v>
      </c>
      <c r="D163" s="19" t="s">
        <v>59</v>
      </c>
      <c r="E163" s="4" t="str">
        <f t="shared" si="2"/>
        <v/>
      </c>
      <c r="F163" s="9"/>
      <c r="G163" s="1" t="s">
        <v>299</v>
      </c>
      <c r="H163" s="20">
        <v>21.134999999999998</v>
      </c>
      <c r="I163" s="11" t="s">
        <v>59</v>
      </c>
      <c r="K163" s="20" t="str">
        <f t="shared" si="3"/>
        <v/>
      </c>
    </row>
    <row r="164" spans="1:11">
      <c r="A164" s="11"/>
      <c r="B164" s="1" t="s">
        <v>184</v>
      </c>
      <c r="C164" s="4">
        <v>8.61</v>
      </c>
      <c r="D164" s="19" t="s">
        <v>59</v>
      </c>
      <c r="E164" s="4" t="str">
        <f t="shared" si="2"/>
        <v/>
      </c>
      <c r="F164" s="9"/>
      <c r="G164" s="1" t="s">
        <v>300</v>
      </c>
      <c r="H164" s="20">
        <v>24.375</v>
      </c>
      <c r="I164" s="11" t="s">
        <v>59</v>
      </c>
      <c r="K164" s="20" t="str">
        <f t="shared" si="3"/>
        <v/>
      </c>
    </row>
    <row r="165" spans="1:11">
      <c r="A165" s="11"/>
      <c r="B165" s="1" t="s">
        <v>185</v>
      </c>
      <c r="C165" s="4">
        <v>4.4250000000000007</v>
      </c>
      <c r="D165" s="19" t="s">
        <v>59</v>
      </c>
      <c r="E165" s="4" t="str">
        <f t="shared" si="2"/>
        <v/>
      </c>
      <c r="F165" s="9"/>
      <c r="G165" s="1" t="s">
        <v>301</v>
      </c>
      <c r="H165" s="20">
        <v>23.475000000000001</v>
      </c>
      <c r="I165" s="11" t="s">
        <v>59</v>
      </c>
      <c r="K165" s="20" t="str">
        <f t="shared" si="3"/>
        <v/>
      </c>
    </row>
    <row r="166" spans="1:11">
      <c r="A166" s="11"/>
      <c r="B166" s="1" t="s">
        <v>186</v>
      </c>
      <c r="C166" s="4">
        <v>4.875</v>
      </c>
      <c r="D166" s="19" t="s">
        <v>59</v>
      </c>
      <c r="E166" s="4" t="str">
        <f t="shared" si="2"/>
        <v/>
      </c>
      <c r="F166" s="9"/>
      <c r="G166" s="1" t="s">
        <v>302</v>
      </c>
      <c r="H166" s="20">
        <v>27.134999999999998</v>
      </c>
      <c r="I166" s="11" t="s">
        <v>59</v>
      </c>
      <c r="K166" s="20" t="str">
        <f t="shared" si="3"/>
        <v/>
      </c>
    </row>
    <row r="167" spans="1:11">
      <c r="A167" s="11"/>
      <c r="B167" s="1" t="s">
        <v>187</v>
      </c>
      <c r="C167" s="4">
        <v>7.6499999999999995</v>
      </c>
      <c r="D167" s="19" t="s">
        <v>59</v>
      </c>
      <c r="E167" s="4" t="str">
        <f t="shared" si="2"/>
        <v/>
      </c>
      <c r="F167" s="9"/>
      <c r="G167" s="1" t="s">
        <v>303</v>
      </c>
      <c r="H167" s="20">
        <v>28.785000000000004</v>
      </c>
      <c r="I167" s="11" t="s">
        <v>59</v>
      </c>
      <c r="K167" s="20" t="str">
        <f t="shared" si="3"/>
        <v/>
      </c>
    </row>
    <row r="168" spans="1:11">
      <c r="A168" s="11"/>
      <c r="B168" s="1" t="s">
        <v>188</v>
      </c>
      <c r="C168" s="4">
        <v>10.484999999999999</v>
      </c>
      <c r="D168" s="19" t="s">
        <v>59</v>
      </c>
      <c r="E168" s="4" t="str">
        <f t="shared" si="2"/>
        <v/>
      </c>
      <c r="F168" s="9"/>
      <c r="G168" s="1" t="s">
        <v>304</v>
      </c>
      <c r="H168" s="20">
        <v>16.725000000000001</v>
      </c>
      <c r="I168" s="11" t="s">
        <v>59</v>
      </c>
      <c r="K168" s="20" t="str">
        <f t="shared" si="3"/>
        <v/>
      </c>
    </row>
    <row r="169" spans="1:11">
      <c r="A169" s="11"/>
      <c r="B169" s="1" t="s">
        <v>189</v>
      </c>
      <c r="C169" s="4">
        <v>8.2349999999999994</v>
      </c>
      <c r="D169" s="19" t="s">
        <v>59</v>
      </c>
      <c r="E169" s="4" t="str">
        <f t="shared" si="2"/>
        <v/>
      </c>
      <c r="F169" s="9"/>
      <c r="G169" s="1" t="s">
        <v>305</v>
      </c>
      <c r="H169" s="20">
        <v>17.024999999999999</v>
      </c>
      <c r="I169" s="11" t="s">
        <v>59</v>
      </c>
      <c r="K169" s="20" t="str">
        <f t="shared" si="3"/>
        <v/>
      </c>
    </row>
    <row r="170" spans="1:11">
      <c r="A170" s="11"/>
      <c r="B170" s="1" t="s">
        <v>190</v>
      </c>
      <c r="C170" s="4">
        <v>8.2349999999999994</v>
      </c>
      <c r="D170" s="19" t="s">
        <v>59</v>
      </c>
      <c r="E170" s="4" t="str">
        <f t="shared" si="2"/>
        <v/>
      </c>
      <c r="F170" s="9"/>
      <c r="G170" s="1" t="s">
        <v>306</v>
      </c>
      <c r="H170" s="20">
        <v>17.024999999999999</v>
      </c>
      <c r="I170" s="11" t="s">
        <v>59</v>
      </c>
      <c r="K170" s="20" t="str">
        <f t="shared" si="3"/>
        <v/>
      </c>
    </row>
    <row r="171" spans="1:11">
      <c r="A171" s="11"/>
      <c r="B171" s="1" t="s">
        <v>191</v>
      </c>
      <c r="C171" s="4">
        <v>4.875</v>
      </c>
      <c r="D171" s="19" t="s">
        <v>59</v>
      </c>
      <c r="E171" s="4" t="str">
        <f t="shared" si="2"/>
        <v/>
      </c>
      <c r="F171" s="9"/>
      <c r="G171" s="1" t="s">
        <v>307</v>
      </c>
      <c r="H171" s="20">
        <v>12.075000000000001</v>
      </c>
      <c r="I171" s="11" t="s">
        <v>59</v>
      </c>
      <c r="K171" s="20" t="str">
        <f t="shared" si="3"/>
        <v/>
      </c>
    </row>
    <row r="172" spans="1:11">
      <c r="A172" s="11"/>
      <c r="B172" s="1" t="s">
        <v>192</v>
      </c>
      <c r="C172" s="4">
        <v>4.875</v>
      </c>
      <c r="D172" s="19" t="s">
        <v>59</v>
      </c>
      <c r="E172" s="4" t="str">
        <f t="shared" ref="E172:E235" si="4">IF(A172&gt;0,A172*C172,"")</f>
        <v/>
      </c>
      <c r="F172" s="9"/>
      <c r="G172" s="1" t="s">
        <v>308</v>
      </c>
      <c r="H172" s="20">
        <v>20.55</v>
      </c>
      <c r="I172" s="11" t="s">
        <v>59</v>
      </c>
      <c r="K172" s="20" t="str">
        <f t="shared" ref="K172:K235" si="5">IF(F172&gt;0,F172*H172,"")</f>
        <v/>
      </c>
    </row>
    <row r="173" spans="1:11">
      <c r="A173" s="11"/>
      <c r="B173" s="1" t="s">
        <v>193</v>
      </c>
      <c r="C173" s="4">
        <v>4.335</v>
      </c>
      <c r="D173" s="19" t="s">
        <v>59</v>
      </c>
      <c r="E173" s="4" t="str">
        <f t="shared" si="4"/>
        <v/>
      </c>
      <c r="F173" s="9"/>
      <c r="G173" s="1" t="s">
        <v>309</v>
      </c>
      <c r="H173" s="20">
        <v>11.024999999999999</v>
      </c>
      <c r="I173" s="11" t="s">
        <v>59</v>
      </c>
      <c r="K173" s="20" t="str">
        <f t="shared" si="5"/>
        <v/>
      </c>
    </row>
    <row r="174" spans="1:11">
      <c r="A174" s="11"/>
      <c r="B174" s="1" t="s">
        <v>194</v>
      </c>
      <c r="C174" s="4">
        <v>5.4749999999999996</v>
      </c>
      <c r="D174" s="19" t="s">
        <v>59</v>
      </c>
      <c r="E174" s="4" t="str">
        <f t="shared" si="4"/>
        <v/>
      </c>
      <c r="F174" s="9"/>
      <c r="G174" s="1" t="s">
        <v>310</v>
      </c>
      <c r="H174" s="20">
        <v>15.375</v>
      </c>
      <c r="I174" s="11" t="s">
        <v>59</v>
      </c>
      <c r="K174" s="20" t="str">
        <f t="shared" si="5"/>
        <v/>
      </c>
    </row>
    <row r="175" spans="1:11">
      <c r="A175" s="11"/>
      <c r="B175" s="1" t="s">
        <v>195</v>
      </c>
      <c r="C175" s="4">
        <v>8.9250000000000007</v>
      </c>
      <c r="D175" s="19" t="s">
        <v>59</v>
      </c>
      <c r="E175" s="4" t="str">
        <f t="shared" si="4"/>
        <v/>
      </c>
      <c r="F175" s="9"/>
      <c r="G175" s="1" t="s">
        <v>311</v>
      </c>
      <c r="H175" s="20">
        <v>15.885</v>
      </c>
      <c r="I175" s="11" t="s">
        <v>59</v>
      </c>
      <c r="K175" s="20" t="str">
        <f t="shared" si="5"/>
        <v/>
      </c>
    </row>
    <row r="176" spans="1:11">
      <c r="A176" s="11"/>
      <c r="B176" s="1" t="s">
        <v>196</v>
      </c>
      <c r="C176" s="4">
        <v>2.2349999999999999</v>
      </c>
      <c r="D176" s="19" t="s">
        <v>59</v>
      </c>
      <c r="E176" s="4" t="str">
        <f t="shared" si="4"/>
        <v/>
      </c>
      <c r="F176" s="9"/>
      <c r="G176" s="1" t="s">
        <v>312</v>
      </c>
      <c r="H176" s="20">
        <v>28.335000000000001</v>
      </c>
      <c r="I176" s="11" t="s">
        <v>59</v>
      </c>
      <c r="K176" s="20" t="str">
        <f t="shared" si="5"/>
        <v/>
      </c>
    </row>
    <row r="177" spans="1:11">
      <c r="A177" s="11"/>
      <c r="B177" s="1" t="s">
        <v>197</v>
      </c>
      <c r="C177" s="4">
        <v>7.3500000000000005</v>
      </c>
      <c r="D177" s="19" t="s">
        <v>59</v>
      </c>
      <c r="E177" s="4" t="str">
        <f t="shared" si="4"/>
        <v/>
      </c>
      <c r="F177" s="9"/>
      <c r="G177" s="1" t="s">
        <v>313</v>
      </c>
      <c r="H177" s="20">
        <v>8.2349999999999994</v>
      </c>
      <c r="I177" s="11" t="s">
        <v>59</v>
      </c>
      <c r="K177" s="20" t="str">
        <f t="shared" si="5"/>
        <v/>
      </c>
    </row>
    <row r="178" spans="1:11">
      <c r="A178" s="11"/>
      <c r="B178" s="1" t="s">
        <v>198</v>
      </c>
      <c r="C178" s="4">
        <v>3.2249999999999996</v>
      </c>
      <c r="D178" s="19" t="s">
        <v>59</v>
      </c>
      <c r="E178" s="4" t="str">
        <f t="shared" si="4"/>
        <v/>
      </c>
      <c r="F178" s="9"/>
      <c r="G178" s="1" t="s">
        <v>314</v>
      </c>
      <c r="H178" s="20">
        <v>9.0749999999999993</v>
      </c>
      <c r="I178" s="11" t="s">
        <v>59</v>
      </c>
      <c r="K178" s="20" t="str">
        <f t="shared" si="5"/>
        <v/>
      </c>
    </row>
    <row r="179" spans="1:11">
      <c r="A179" s="11"/>
      <c r="B179" s="1" t="s">
        <v>199</v>
      </c>
      <c r="C179" s="4">
        <v>2.75</v>
      </c>
      <c r="D179" s="19" t="s">
        <v>59</v>
      </c>
      <c r="E179" s="4" t="str">
        <f t="shared" si="4"/>
        <v/>
      </c>
      <c r="F179" s="9"/>
      <c r="G179" s="1" t="s">
        <v>315</v>
      </c>
      <c r="H179" s="20">
        <v>9.4350000000000005</v>
      </c>
      <c r="I179" s="11" t="s">
        <v>59</v>
      </c>
      <c r="K179" s="20" t="str">
        <f t="shared" si="5"/>
        <v/>
      </c>
    </row>
    <row r="180" spans="1:11">
      <c r="A180" s="11"/>
      <c r="B180" s="1" t="s">
        <v>200</v>
      </c>
      <c r="C180" s="4">
        <v>4</v>
      </c>
      <c r="D180" s="19" t="s">
        <v>59</v>
      </c>
      <c r="E180" s="4" t="str">
        <f t="shared" si="4"/>
        <v/>
      </c>
      <c r="F180" s="9"/>
      <c r="G180" s="1" t="s">
        <v>316</v>
      </c>
      <c r="H180" s="20">
        <v>8.2349999999999994</v>
      </c>
      <c r="I180" s="11" t="s">
        <v>59</v>
      </c>
      <c r="K180" s="20" t="str">
        <f t="shared" si="5"/>
        <v/>
      </c>
    </row>
    <row r="181" spans="1:11">
      <c r="A181" s="11"/>
      <c r="B181" s="1" t="s">
        <v>201</v>
      </c>
      <c r="C181" s="4">
        <v>5.6850000000000005</v>
      </c>
      <c r="D181" s="19" t="s">
        <v>59</v>
      </c>
      <c r="E181" s="4" t="str">
        <f t="shared" si="4"/>
        <v/>
      </c>
      <c r="F181" s="9"/>
      <c r="G181" s="1" t="s">
        <v>317</v>
      </c>
      <c r="H181" s="20">
        <v>17.625</v>
      </c>
      <c r="I181" s="11" t="s">
        <v>59</v>
      </c>
      <c r="K181" s="20" t="str">
        <f t="shared" si="5"/>
        <v/>
      </c>
    </row>
    <row r="182" spans="1:11">
      <c r="A182" s="11"/>
      <c r="B182" s="1" t="s">
        <v>202</v>
      </c>
      <c r="C182" s="4">
        <v>5.0999999999999996</v>
      </c>
      <c r="D182" s="19" t="s">
        <v>59</v>
      </c>
      <c r="E182" s="4" t="str">
        <f t="shared" si="4"/>
        <v/>
      </c>
      <c r="F182" s="9"/>
      <c r="G182" s="1" t="s">
        <v>318</v>
      </c>
      <c r="H182" s="20">
        <v>17.25</v>
      </c>
      <c r="I182" s="11" t="s">
        <v>59</v>
      </c>
      <c r="K182" s="20" t="str">
        <f t="shared" si="5"/>
        <v/>
      </c>
    </row>
    <row r="183" spans="1:11">
      <c r="A183" s="11"/>
      <c r="B183" s="1" t="s">
        <v>203</v>
      </c>
      <c r="C183" s="4">
        <v>6.25</v>
      </c>
      <c r="D183" s="19" t="s">
        <v>59</v>
      </c>
      <c r="E183" s="4" t="str">
        <f t="shared" si="4"/>
        <v/>
      </c>
      <c r="F183" s="9"/>
      <c r="G183" s="1" t="s">
        <v>319</v>
      </c>
      <c r="H183" s="20">
        <v>9.2850000000000001</v>
      </c>
      <c r="I183" s="11" t="s">
        <v>59</v>
      </c>
      <c r="K183" s="20" t="str">
        <f t="shared" si="5"/>
        <v/>
      </c>
    </row>
    <row r="184" spans="1:11">
      <c r="A184" s="11"/>
      <c r="B184" s="1" t="s">
        <v>204</v>
      </c>
      <c r="C184" s="4">
        <v>5.85</v>
      </c>
      <c r="D184" s="19" t="s">
        <v>59</v>
      </c>
      <c r="E184" s="4" t="str">
        <f t="shared" si="4"/>
        <v/>
      </c>
      <c r="F184" s="9"/>
      <c r="G184" s="1" t="s">
        <v>320</v>
      </c>
      <c r="H184" s="20">
        <v>15.285</v>
      </c>
      <c r="I184" s="11" t="s">
        <v>59</v>
      </c>
      <c r="K184" s="20" t="str">
        <f t="shared" si="5"/>
        <v/>
      </c>
    </row>
    <row r="185" spans="1:11">
      <c r="A185" s="11"/>
      <c r="B185" s="1" t="s">
        <v>1196</v>
      </c>
      <c r="C185" s="4">
        <v>4.6349999999999998</v>
      </c>
      <c r="D185" s="19" t="s">
        <v>59</v>
      </c>
      <c r="E185" s="4" t="str">
        <f t="shared" si="4"/>
        <v/>
      </c>
      <c r="F185" s="9"/>
      <c r="G185" s="1" t="s">
        <v>321</v>
      </c>
      <c r="H185" s="20">
        <v>14.475000000000001</v>
      </c>
      <c r="I185" s="11" t="s">
        <v>59</v>
      </c>
      <c r="K185" s="20" t="str">
        <f t="shared" si="5"/>
        <v/>
      </c>
    </row>
    <row r="186" spans="1:11">
      <c r="A186" s="11"/>
      <c r="B186" s="1" t="s">
        <v>205</v>
      </c>
      <c r="C186" s="4">
        <v>1.4849999999999999</v>
      </c>
      <c r="D186" s="19" t="s">
        <v>59</v>
      </c>
      <c r="E186" s="4" t="str">
        <f t="shared" si="4"/>
        <v/>
      </c>
      <c r="F186" s="9"/>
      <c r="G186" s="1" t="s">
        <v>322</v>
      </c>
      <c r="H186" s="20">
        <v>24.974999999999998</v>
      </c>
      <c r="I186" s="11" t="s">
        <v>59</v>
      </c>
      <c r="K186" s="20" t="str">
        <f t="shared" si="5"/>
        <v/>
      </c>
    </row>
    <row r="187" spans="1:11">
      <c r="A187" s="11"/>
      <c r="B187" s="1" t="s">
        <v>206</v>
      </c>
      <c r="C187" s="4">
        <v>1.4849999999999999</v>
      </c>
      <c r="D187" s="19" t="s">
        <v>59</v>
      </c>
      <c r="E187" s="4" t="str">
        <f t="shared" si="4"/>
        <v/>
      </c>
      <c r="F187" s="9"/>
      <c r="G187" s="1" t="s">
        <v>323</v>
      </c>
      <c r="H187" s="20">
        <v>15</v>
      </c>
      <c r="I187" s="11" t="s">
        <v>59</v>
      </c>
      <c r="K187" s="20" t="str">
        <f t="shared" si="5"/>
        <v/>
      </c>
    </row>
    <row r="188" spans="1:11">
      <c r="A188" s="11"/>
      <c r="B188" s="1" t="s">
        <v>207</v>
      </c>
      <c r="C188" s="4">
        <v>1.5750000000000002</v>
      </c>
      <c r="D188" s="19" t="s">
        <v>59</v>
      </c>
      <c r="E188" s="4" t="str">
        <f t="shared" si="4"/>
        <v/>
      </c>
      <c r="F188" s="9"/>
      <c r="G188" s="1" t="s">
        <v>324</v>
      </c>
      <c r="H188" s="20">
        <v>32.924999999999997</v>
      </c>
      <c r="I188" s="11" t="s">
        <v>59</v>
      </c>
      <c r="K188" s="20" t="str">
        <f t="shared" si="5"/>
        <v/>
      </c>
    </row>
    <row r="189" spans="1:11">
      <c r="A189" s="11"/>
      <c r="B189" s="1" t="s">
        <v>212</v>
      </c>
      <c r="C189" s="4">
        <v>6.5849999999999991</v>
      </c>
      <c r="D189" s="19" t="s">
        <v>59</v>
      </c>
      <c r="E189" s="4" t="str">
        <f t="shared" si="4"/>
        <v/>
      </c>
      <c r="F189" s="9"/>
      <c r="G189" s="1" t="s">
        <v>325</v>
      </c>
      <c r="H189" s="20">
        <v>26.625</v>
      </c>
      <c r="I189" s="11" t="s">
        <v>59</v>
      </c>
      <c r="K189" s="20" t="str">
        <f t="shared" si="5"/>
        <v/>
      </c>
    </row>
    <row r="190" spans="1:11">
      <c r="A190" s="11"/>
      <c r="B190" s="1" t="s">
        <v>208</v>
      </c>
      <c r="C190" s="4">
        <v>6.6750000000000007</v>
      </c>
      <c r="D190" s="19" t="s">
        <v>59</v>
      </c>
      <c r="E190" s="4" t="str">
        <f t="shared" si="4"/>
        <v/>
      </c>
      <c r="F190" s="9"/>
      <c r="G190" s="1" t="s">
        <v>326</v>
      </c>
      <c r="H190" s="20">
        <v>18</v>
      </c>
      <c r="I190" s="11" t="s">
        <v>59</v>
      </c>
      <c r="K190" s="20" t="str">
        <f t="shared" si="5"/>
        <v/>
      </c>
    </row>
    <row r="191" spans="1:11">
      <c r="A191" s="11"/>
      <c r="B191" s="19"/>
      <c r="C191" s="4"/>
      <c r="D191" s="22"/>
      <c r="E191" s="4" t="str">
        <f t="shared" si="4"/>
        <v/>
      </c>
      <c r="F191" s="4"/>
      <c r="G191" s="11"/>
      <c r="H191" s="20"/>
      <c r="I191" s="11"/>
      <c r="K191" s="20" t="str">
        <f t="shared" si="5"/>
        <v/>
      </c>
    </row>
    <row r="192" spans="1:11">
      <c r="A192" s="11"/>
      <c r="B192" s="11"/>
      <c r="C192" s="4"/>
      <c r="D192" s="19"/>
      <c r="E192" s="4" t="str">
        <f t="shared" si="4"/>
        <v/>
      </c>
      <c r="F192" s="11"/>
      <c r="G192" s="11"/>
      <c r="H192" s="20"/>
      <c r="I192" s="11"/>
      <c r="K192" s="20" t="str">
        <f t="shared" si="5"/>
        <v/>
      </c>
    </row>
    <row r="193" spans="1:11" ht="12.75">
      <c r="A193" s="11"/>
      <c r="B193" s="60" t="s">
        <v>330</v>
      </c>
      <c r="C193" s="4"/>
      <c r="D193" s="19"/>
      <c r="E193" s="4" t="str">
        <f t="shared" si="4"/>
        <v/>
      </c>
      <c r="F193" s="11"/>
      <c r="G193" s="60" t="s">
        <v>367</v>
      </c>
      <c r="H193" s="20"/>
      <c r="I193" s="11"/>
      <c r="K193" s="20" t="str">
        <f t="shared" si="5"/>
        <v/>
      </c>
    </row>
    <row r="194" spans="1:11">
      <c r="A194" s="11"/>
      <c r="B194" s="1" t="s">
        <v>331</v>
      </c>
      <c r="C194" s="4">
        <v>5.0999999999999996</v>
      </c>
      <c r="D194" s="19" t="s">
        <v>59</v>
      </c>
      <c r="E194" s="4" t="str">
        <f t="shared" si="4"/>
        <v/>
      </c>
      <c r="F194" s="11"/>
      <c r="G194" s="3" t="s">
        <v>368</v>
      </c>
      <c r="H194" s="20">
        <v>3.99</v>
      </c>
      <c r="I194" s="11" t="s">
        <v>59</v>
      </c>
      <c r="K194" s="20" t="str">
        <f t="shared" si="5"/>
        <v/>
      </c>
    </row>
    <row r="195" spans="1:11">
      <c r="A195" s="11"/>
      <c r="B195" s="1" t="s">
        <v>332</v>
      </c>
      <c r="C195" s="4">
        <v>9.8849999999999998</v>
      </c>
      <c r="D195" s="19" t="s">
        <v>59</v>
      </c>
      <c r="E195" s="4" t="str">
        <f t="shared" si="4"/>
        <v/>
      </c>
      <c r="F195" s="11"/>
      <c r="G195" s="1" t="s">
        <v>369</v>
      </c>
      <c r="H195" s="20">
        <v>6.87</v>
      </c>
      <c r="I195" s="11" t="s">
        <v>59</v>
      </c>
      <c r="K195" s="20" t="str">
        <f t="shared" si="5"/>
        <v/>
      </c>
    </row>
    <row r="196" spans="1:11">
      <c r="A196" s="11"/>
      <c r="B196" s="1" t="s">
        <v>333</v>
      </c>
      <c r="C196" s="4">
        <v>7.7250000000000005</v>
      </c>
      <c r="D196" s="19" t="s">
        <v>59</v>
      </c>
      <c r="E196" s="4" t="str">
        <f t="shared" si="4"/>
        <v/>
      </c>
      <c r="F196" s="11"/>
      <c r="G196" s="1" t="s">
        <v>370</v>
      </c>
      <c r="H196" s="20">
        <v>6.87</v>
      </c>
      <c r="I196" s="11" t="s">
        <v>59</v>
      </c>
      <c r="K196" s="20" t="str">
        <f t="shared" si="5"/>
        <v/>
      </c>
    </row>
    <row r="197" spans="1:11">
      <c r="A197" s="11"/>
      <c r="B197" s="1" t="s">
        <v>334</v>
      </c>
      <c r="C197" s="4">
        <v>3.8249999999999997</v>
      </c>
      <c r="D197" s="19" t="s">
        <v>59</v>
      </c>
      <c r="E197" s="4" t="str">
        <f t="shared" si="4"/>
        <v/>
      </c>
      <c r="F197" s="11"/>
      <c r="G197" s="1" t="s">
        <v>371</v>
      </c>
      <c r="H197" s="20">
        <v>6.87</v>
      </c>
      <c r="I197" s="11" t="s">
        <v>59</v>
      </c>
      <c r="K197" s="20" t="str">
        <f t="shared" si="5"/>
        <v/>
      </c>
    </row>
    <row r="198" spans="1:11">
      <c r="A198" s="11"/>
      <c r="B198" s="1" t="s">
        <v>335</v>
      </c>
      <c r="C198" s="4">
        <v>4.4850000000000003</v>
      </c>
      <c r="D198" s="19" t="s">
        <v>59</v>
      </c>
      <c r="E198" s="4" t="str">
        <f t="shared" si="4"/>
        <v/>
      </c>
      <c r="F198" s="11"/>
      <c r="G198" s="1" t="s">
        <v>372</v>
      </c>
      <c r="H198" s="20">
        <v>6.87</v>
      </c>
      <c r="I198" s="11" t="s">
        <v>59</v>
      </c>
      <c r="K198" s="20" t="str">
        <f t="shared" si="5"/>
        <v/>
      </c>
    </row>
    <row r="199" spans="1:11">
      <c r="A199" s="11"/>
      <c r="B199" s="1" t="s">
        <v>1205</v>
      </c>
      <c r="C199" s="4">
        <v>4.125</v>
      </c>
      <c r="D199" s="19" t="s">
        <v>59</v>
      </c>
      <c r="E199" s="4" t="str">
        <f t="shared" si="4"/>
        <v/>
      </c>
      <c r="F199" s="11"/>
      <c r="G199" s="11"/>
      <c r="H199" s="20"/>
      <c r="I199" s="11"/>
      <c r="K199" s="20" t="str">
        <f t="shared" si="5"/>
        <v/>
      </c>
    </row>
    <row r="200" spans="1:11" ht="12.75">
      <c r="A200" s="11"/>
      <c r="B200" s="1" t="s">
        <v>336</v>
      </c>
      <c r="C200" s="4">
        <v>4.4250000000000007</v>
      </c>
      <c r="D200" s="19" t="s">
        <v>59</v>
      </c>
      <c r="E200" s="4" t="str">
        <f t="shared" si="4"/>
        <v/>
      </c>
      <c r="F200" s="11"/>
      <c r="G200" s="60" t="s">
        <v>373</v>
      </c>
      <c r="H200" s="20"/>
      <c r="I200" s="11"/>
      <c r="K200" s="20" t="str">
        <f t="shared" si="5"/>
        <v/>
      </c>
    </row>
    <row r="201" spans="1:11">
      <c r="A201" s="11"/>
      <c r="B201" s="1" t="s">
        <v>337</v>
      </c>
      <c r="C201" s="4">
        <v>4.4250000000000007</v>
      </c>
      <c r="D201" s="19" t="s">
        <v>59</v>
      </c>
      <c r="E201" s="4" t="str">
        <f t="shared" si="4"/>
        <v/>
      </c>
      <c r="F201" s="11"/>
      <c r="G201" s="1" t="s">
        <v>374</v>
      </c>
      <c r="H201" s="20">
        <v>2.1749999999999998</v>
      </c>
      <c r="I201" s="11" t="s">
        <v>59</v>
      </c>
      <c r="K201" s="20" t="str">
        <f t="shared" si="5"/>
        <v/>
      </c>
    </row>
    <row r="202" spans="1:11">
      <c r="A202" s="11"/>
      <c r="B202" s="1" t="s">
        <v>338</v>
      </c>
      <c r="C202" s="4">
        <v>8.8500000000000014</v>
      </c>
      <c r="D202" s="19" t="s">
        <v>59</v>
      </c>
      <c r="E202" s="4" t="str">
        <f t="shared" si="4"/>
        <v/>
      </c>
      <c r="F202" s="11"/>
      <c r="G202" s="1" t="s">
        <v>375</v>
      </c>
      <c r="H202" s="20">
        <v>3.6</v>
      </c>
      <c r="I202" s="11" t="s">
        <v>59</v>
      </c>
      <c r="K202" s="20" t="str">
        <f t="shared" si="5"/>
        <v/>
      </c>
    </row>
    <row r="203" spans="1:11">
      <c r="A203" s="11"/>
      <c r="B203" s="1" t="s">
        <v>339</v>
      </c>
      <c r="C203" s="4">
        <v>9.375</v>
      </c>
      <c r="D203" s="19" t="s">
        <v>59</v>
      </c>
      <c r="E203" s="4" t="str">
        <f t="shared" si="4"/>
        <v/>
      </c>
      <c r="F203" s="11"/>
      <c r="G203" s="3" t="s">
        <v>376</v>
      </c>
      <c r="H203" s="20">
        <v>2.3250000000000002</v>
      </c>
      <c r="I203" s="11" t="s">
        <v>59</v>
      </c>
      <c r="K203" s="20" t="str">
        <f t="shared" si="5"/>
        <v/>
      </c>
    </row>
    <row r="204" spans="1:11">
      <c r="A204" s="11"/>
      <c r="B204" s="1" t="s">
        <v>1206</v>
      </c>
      <c r="C204" s="4">
        <v>7.3349999999999991</v>
      </c>
      <c r="D204" s="19" t="s">
        <v>59</v>
      </c>
      <c r="E204" s="4" t="str">
        <f t="shared" si="4"/>
        <v/>
      </c>
      <c r="F204" s="11"/>
      <c r="G204" s="1" t="s">
        <v>377</v>
      </c>
      <c r="H204" s="20">
        <v>2.625</v>
      </c>
      <c r="I204" s="11" t="s">
        <v>59</v>
      </c>
      <c r="K204" s="20" t="str">
        <f t="shared" si="5"/>
        <v/>
      </c>
    </row>
    <row r="205" spans="1:11">
      <c r="A205" s="11"/>
      <c r="B205" s="1" t="s">
        <v>340</v>
      </c>
      <c r="C205" s="4">
        <v>6.5849999999999991</v>
      </c>
      <c r="D205" s="19" t="s">
        <v>59</v>
      </c>
      <c r="E205" s="4" t="str">
        <f t="shared" si="4"/>
        <v/>
      </c>
      <c r="F205" s="11"/>
      <c r="G205" s="1" t="s">
        <v>378</v>
      </c>
      <c r="H205" s="20">
        <v>2.3250000000000002</v>
      </c>
      <c r="I205" s="11" t="s">
        <v>59</v>
      </c>
      <c r="K205" s="20" t="str">
        <f t="shared" si="5"/>
        <v/>
      </c>
    </row>
    <row r="206" spans="1:11">
      <c r="A206" s="11"/>
      <c r="B206" s="1" t="s">
        <v>341</v>
      </c>
      <c r="C206" s="4">
        <v>5.6850000000000005</v>
      </c>
      <c r="D206" s="19" t="s">
        <v>59</v>
      </c>
      <c r="E206" s="4" t="str">
        <f t="shared" si="4"/>
        <v/>
      </c>
      <c r="F206" s="11"/>
      <c r="G206" s="1" t="s">
        <v>379</v>
      </c>
      <c r="H206" s="20">
        <v>3.6750000000000003</v>
      </c>
      <c r="I206" s="11" t="s">
        <v>59</v>
      </c>
      <c r="K206" s="20" t="str">
        <f t="shared" si="5"/>
        <v/>
      </c>
    </row>
    <row r="207" spans="1:11">
      <c r="A207" s="11"/>
      <c r="B207" s="1" t="s">
        <v>342</v>
      </c>
      <c r="C207" s="4">
        <v>6.375</v>
      </c>
      <c r="D207" s="19" t="s">
        <v>59</v>
      </c>
      <c r="E207" s="4" t="str">
        <f t="shared" si="4"/>
        <v/>
      </c>
      <c r="F207" s="11"/>
      <c r="G207" s="1" t="s">
        <v>380</v>
      </c>
      <c r="H207" s="20">
        <v>3.2249999999999996</v>
      </c>
      <c r="I207" s="11" t="s">
        <v>59</v>
      </c>
      <c r="K207" s="20" t="str">
        <f t="shared" si="5"/>
        <v/>
      </c>
    </row>
    <row r="208" spans="1:11">
      <c r="A208" s="11"/>
      <c r="B208" s="1" t="s">
        <v>343</v>
      </c>
      <c r="C208" s="4">
        <v>6.5249999999999995</v>
      </c>
      <c r="D208" s="19" t="s">
        <v>59</v>
      </c>
      <c r="E208" s="4" t="str">
        <f t="shared" si="4"/>
        <v/>
      </c>
      <c r="F208" s="11"/>
      <c r="G208" s="1" t="s">
        <v>381</v>
      </c>
      <c r="H208" s="20">
        <v>3.6750000000000003</v>
      </c>
      <c r="I208" s="11" t="s">
        <v>59</v>
      </c>
      <c r="K208" s="20" t="str">
        <f t="shared" si="5"/>
        <v/>
      </c>
    </row>
    <row r="209" spans="1:11">
      <c r="A209" s="11"/>
      <c r="B209" s="1" t="s">
        <v>344</v>
      </c>
      <c r="C209" s="4">
        <v>6.375</v>
      </c>
      <c r="D209" s="19" t="s">
        <v>59</v>
      </c>
      <c r="E209" s="4" t="str">
        <f t="shared" si="4"/>
        <v/>
      </c>
      <c r="F209" s="11"/>
      <c r="G209" s="1" t="s">
        <v>382</v>
      </c>
      <c r="H209" s="20">
        <v>2.6339999999999999</v>
      </c>
      <c r="I209" s="11" t="s">
        <v>59</v>
      </c>
      <c r="K209" s="20" t="str">
        <f t="shared" si="5"/>
        <v/>
      </c>
    </row>
    <row r="210" spans="1:11">
      <c r="A210" s="11"/>
      <c r="B210" s="1" t="s">
        <v>345</v>
      </c>
      <c r="C210" s="4">
        <v>6.375</v>
      </c>
      <c r="D210" s="19" t="s">
        <v>59</v>
      </c>
      <c r="E210" s="4" t="str">
        <f t="shared" si="4"/>
        <v/>
      </c>
      <c r="F210" s="11"/>
      <c r="G210" s="1" t="s">
        <v>383</v>
      </c>
      <c r="H210" s="20">
        <v>2.4749999999999996</v>
      </c>
      <c r="I210" s="11" t="s">
        <v>59</v>
      </c>
      <c r="K210" s="20" t="str">
        <f t="shared" si="5"/>
        <v/>
      </c>
    </row>
    <row r="211" spans="1:11">
      <c r="A211" s="11"/>
      <c r="B211" s="1" t="s">
        <v>346</v>
      </c>
      <c r="C211" s="4">
        <v>6.375</v>
      </c>
      <c r="D211" s="19" t="s">
        <v>59</v>
      </c>
      <c r="E211" s="4" t="str">
        <f t="shared" si="4"/>
        <v/>
      </c>
      <c r="F211" s="11"/>
      <c r="G211" s="1" t="s">
        <v>384</v>
      </c>
      <c r="H211" s="20">
        <v>3.2249999999999996</v>
      </c>
      <c r="I211" s="11" t="s">
        <v>59</v>
      </c>
      <c r="K211" s="20" t="str">
        <f t="shared" si="5"/>
        <v/>
      </c>
    </row>
    <row r="212" spans="1:11">
      <c r="A212" s="11"/>
      <c r="B212" s="1" t="s">
        <v>347</v>
      </c>
      <c r="C212" s="4">
        <v>6.375</v>
      </c>
      <c r="D212" s="19" t="s">
        <v>59</v>
      </c>
      <c r="E212" s="4" t="str">
        <f t="shared" si="4"/>
        <v/>
      </c>
      <c r="F212" s="11"/>
      <c r="G212" s="1" t="s">
        <v>385</v>
      </c>
      <c r="H212" s="20">
        <v>3.2249999999999996</v>
      </c>
      <c r="I212" s="11" t="s">
        <v>59</v>
      </c>
      <c r="K212" s="20" t="str">
        <f t="shared" si="5"/>
        <v/>
      </c>
    </row>
    <row r="213" spans="1:11">
      <c r="A213" s="11"/>
      <c r="B213" s="1" t="s">
        <v>348</v>
      </c>
      <c r="C213" s="4">
        <v>6.375</v>
      </c>
      <c r="D213" s="19" t="s">
        <v>59</v>
      </c>
      <c r="E213" s="4" t="str">
        <f t="shared" si="4"/>
        <v/>
      </c>
      <c r="F213" s="11"/>
      <c r="G213" s="1" t="s">
        <v>386</v>
      </c>
      <c r="H213" s="20">
        <v>2.5350000000000001</v>
      </c>
      <c r="I213" s="11" t="s">
        <v>59</v>
      </c>
      <c r="K213" s="20" t="str">
        <f t="shared" si="5"/>
        <v/>
      </c>
    </row>
    <row r="214" spans="1:11">
      <c r="A214" s="11"/>
      <c r="B214" s="1" t="s">
        <v>349</v>
      </c>
      <c r="C214" s="4">
        <v>9.75</v>
      </c>
      <c r="D214" s="19" t="s">
        <v>59</v>
      </c>
      <c r="E214" s="4" t="str">
        <f t="shared" si="4"/>
        <v/>
      </c>
      <c r="F214" s="11"/>
      <c r="G214" s="1" t="s">
        <v>387</v>
      </c>
      <c r="H214" s="20">
        <v>3.375</v>
      </c>
      <c r="I214" s="11" t="s">
        <v>59</v>
      </c>
      <c r="K214" s="20" t="str">
        <f t="shared" si="5"/>
        <v/>
      </c>
    </row>
    <row r="215" spans="1:11">
      <c r="A215" s="11"/>
      <c r="B215" s="1" t="s">
        <v>350</v>
      </c>
      <c r="C215" s="4">
        <v>8.3249999999999993</v>
      </c>
      <c r="D215" s="19" t="s">
        <v>59</v>
      </c>
      <c r="E215" s="4" t="str">
        <f t="shared" si="4"/>
        <v/>
      </c>
      <c r="F215" s="11"/>
      <c r="G215" s="1" t="s">
        <v>388</v>
      </c>
      <c r="H215" s="20">
        <v>2.6850000000000001</v>
      </c>
      <c r="I215" s="11" t="s">
        <v>59</v>
      </c>
      <c r="K215" s="20" t="str">
        <f t="shared" si="5"/>
        <v/>
      </c>
    </row>
    <row r="216" spans="1:11">
      <c r="A216" s="11"/>
      <c r="B216" s="1" t="s">
        <v>351</v>
      </c>
      <c r="C216" s="4">
        <v>6.3000000000000007</v>
      </c>
      <c r="D216" s="19" t="s">
        <v>59</v>
      </c>
      <c r="E216" s="4" t="str">
        <f t="shared" si="4"/>
        <v/>
      </c>
      <c r="F216" s="11"/>
      <c r="G216" s="1" t="s">
        <v>389</v>
      </c>
      <c r="H216" s="20">
        <v>2.0999999999999996</v>
      </c>
      <c r="I216" s="11" t="s">
        <v>59</v>
      </c>
      <c r="K216" s="20" t="str">
        <f t="shared" si="5"/>
        <v/>
      </c>
    </row>
    <row r="217" spans="1:11">
      <c r="A217" s="11"/>
      <c r="B217" s="1" t="s">
        <v>1207</v>
      </c>
      <c r="C217" s="4">
        <v>8.7749999999999986</v>
      </c>
      <c r="D217" s="19" t="s">
        <v>59</v>
      </c>
      <c r="E217" s="4" t="str">
        <f t="shared" si="4"/>
        <v/>
      </c>
      <c r="F217" s="11"/>
      <c r="G217" s="1" t="s">
        <v>390</v>
      </c>
      <c r="H217" s="20">
        <v>5.7750000000000004</v>
      </c>
      <c r="I217" s="11" t="s">
        <v>59</v>
      </c>
      <c r="K217" s="20" t="str">
        <f t="shared" si="5"/>
        <v/>
      </c>
    </row>
    <row r="218" spans="1:11">
      <c r="A218" s="11"/>
      <c r="B218" s="1" t="s">
        <v>352</v>
      </c>
      <c r="C218" s="4">
        <v>6.4350000000000005</v>
      </c>
      <c r="D218" s="19" t="s">
        <v>59</v>
      </c>
      <c r="E218" s="4" t="str">
        <f t="shared" si="4"/>
        <v/>
      </c>
      <c r="F218" s="11"/>
      <c r="G218" s="1" t="s">
        <v>391</v>
      </c>
      <c r="H218" s="20">
        <v>7.125</v>
      </c>
      <c r="I218" s="11" t="s">
        <v>59</v>
      </c>
      <c r="K218" s="20" t="str">
        <f t="shared" si="5"/>
        <v/>
      </c>
    </row>
    <row r="219" spans="1:11">
      <c r="A219" s="11"/>
      <c r="B219" s="1" t="s">
        <v>353</v>
      </c>
      <c r="C219" s="4">
        <v>6.4350000000000005</v>
      </c>
      <c r="D219" s="19" t="s">
        <v>59</v>
      </c>
      <c r="E219" s="4" t="str">
        <f t="shared" si="4"/>
        <v/>
      </c>
      <c r="F219" s="11"/>
      <c r="G219" s="1" t="s">
        <v>392</v>
      </c>
      <c r="H219" s="20">
        <v>6.6750000000000007</v>
      </c>
      <c r="I219" s="11" t="s">
        <v>59</v>
      </c>
      <c r="K219" s="20" t="str">
        <f t="shared" si="5"/>
        <v/>
      </c>
    </row>
    <row r="220" spans="1:11">
      <c r="A220" s="11"/>
      <c r="B220" s="1" t="s">
        <v>354</v>
      </c>
      <c r="C220" s="4">
        <v>6.4499999999999993</v>
      </c>
      <c r="D220" s="19" t="s">
        <v>59</v>
      </c>
      <c r="E220" s="4" t="str">
        <f t="shared" si="4"/>
        <v/>
      </c>
      <c r="F220" s="11"/>
      <c r="H220" s="20"/>
      <c r="I220" s="11"/>
      <c r="K220" s="20" t="str">
        <f t="shared" si="5"/>
        <v/>
      </c>
    </row>
    <row r="221" spans="1:11">
      <c r="A221" s="11"/>
      <c r="B221" s="1" t="s">
        <v>355</v>
      </c>
      <c r="C221" s="4">
        <v>10.125</v>
      </c>
      <c r="D221" s="19" t="s">
        <v>59</v>
      </c>
      <c r="E221" s="4" t="str">
        <f t="shared" si="4"/>
        <v/>
      </c>
      <c r="F221" s="11"/>
      <c r="G221" s="11"/>
      <c r="H221" s="20"/>
      <c r="I221" s="11"/>
      <c r="K221" s="20" t="str">
        <f t="shared" si="5"/>
        <v/>
      </c>
    </row>
    <row r="222" spans="1:11" ht="12.75">
      <c r="A222" s="11"/>
      <c r="B222" s="1" t="s">
        <v>356</v>
      </c>
      <c r="C222" s="4">
        <v>7.4850000000000003</v>
      </c>
      <c r="D222" s="19" t="s">
        <v>59</v>
      </c>
      <c r="E222" s="4" t="str">
        <f t="shared" si="4"/>
        <v/>
      </c>
      <c r="F222" s="11"/>
      <c r="G222" s="60" t="s">
        <v>393</v>
      </c>
      <c r="H222" s="20"/>
      <c r="I222" s="11"/>
      <c r="K222" s="20" t="str">
        <f t="shared" si="5"/>
        <v/>
      </c>
    </row>
    <row r="223" spans="1:11">
      <c r="A223" s="11"/>
      <c r="B223" s="1" t="s">
        <v>357</v>
      </c>
      <c r="C223" s="4">
        <v>9.375</v>
      </c>
      <c r="D223" s="19" t="s">
        <v>59</v>
      </c>
      <c r="E223" s="4" t="str">
        <f t="shared" si="4"/>
        <v/>
      </c>
      <c r="F223" s="11"/>
      <c r="G223" s="1" t="s">
        <v>394</v>
      </c>
      <c r="H223" s="20">
        <v>3.3000000000000003</v>
      </c>
      <c r="I223" s="11" t="s">
        <v>59</v>
      </c>
      <c r="K223" s="20" t="str">
        <f t="shared" si="5"/>
        <v/>
      </c>
    </row>
    <row r="224" spans="1:11">
      <c r="A224" s="11"/>
      <c r="B224" s="1" t="s">
        <v>358</v>
      </c>
      <c r="C224" s="4">
        <v>5.625</v>
      </c>
      <c r="D224" s="19" t="s">
        <v>59</v>
      </c>
      <c r="E224" s="4" t="str">
        <f t="shared" si="4"/>
        <v/>
      </c>
      <c r="F224" s="11"/>
      <c r="G224" s="1" t="s">
        <v>395</v>
      </c>
      <c r="H224" s="20">
        <v>6.375</v>
      </c>
      <c r="I224" s="11" t="s">
        <v>59</v>
      </c>
      <c r="K224" s="20" t="str">
        <f t="shared" si="5"/>
        <v/>
      </c>
    </row>
    <row r="225" spans="1:11">
      <c r="A225" s="11"/>
      <c r="B225" s="1" t="s">
        <v>359</v>
      </c>
      <c r="C225" s="4">
        <v>11.324999999999999</v>
      </c>
      <c r="D225" s="19" t="s">
        <v>59</v>
      </c>
      <c r="E225" s="4" t="str">
        <f t="shared" si="4"/>
        <v/>
      </c>
      <c r="F225" s="11"/>
      <c r="G225" s="1" t="s">
        <v>396</v>
      </c>
      <c r="H225" s="20">
        <v>7.4399999999999995</v>
      </c>
      <c r="I225" s="11" t="s">
        <v>59</v>
      </c>
      <c r="K225" s="20" t="str">
        <f t="shared" si="5"/>
        <v/>
      </c>
    </row>
    <row r="226" spans="1:11">
      <c r="A226" s="11"/>
      <c r="B226" s="1" t="s">
        <v>360</v>
      </c>
      <c r="C226" s="4">
        <v>8.5</v>
      </c>
      <c r="D226" s="19" t="s">
        <v>59</v>
      </c>
      <c r="E226" s="4" t="str">
        <f t="shared" si="4"/>
        <v/>
      </c>
      <c r="F226" s="11"/>
      <c r="G226" s="1" t="s">
        <v>397</v>
      </c>
      <c r="H226" s="20">
        <v>3.9749999999999996</v>
      </c>
      <c r="I226" s="11" t="s">
        <v>59</v>
      </c>
      <c r="K226" s="20" t="str">
        <f t="shared" si="5"/>
        <v/>
      </c>
    </row>
    <row r="227" spans="1:11">
      <c r="A227" s="11"/>
      <c r="B227" s="1" t="s">
        <v>361</v>
      </c>
      <c r="C227" s="4">
        <v>6.4350000000000005</v>
      </c>
      <c r="D227" s="19" t="s">
        <v>59</v>
      </c>
      <c r="E227" s="4" t="str">
        <f t="shared" si="4"/>
        <v/>
      </c>
      <c r="F227" s="11"/>
      <c r="G227" s="1" t="s">
        <v>398</v>
      </c>
      <c r="H227" s="20">
        <v>6.375</v>
      </c>
      <c r="I227" s="11" t="s">
        <v>59</v>
      </c>
      <c r="K227" s="20" t="str">
        <f t="shared" si="5"/>
        <v/>
      </c>
    </row>
    <row r="228" spans="1:11">
      <c r="A228" s="11"/>
      <c r="B228" s="1" t="s">
        <v>362</v>
      </c>
      <c r="C228" s="4">
        <v>6.375</v>
      </c>
      <c r="D228" s="19" t="s">
        <v>59</v>
      </c>
      <c r="E228" s="4" t="str">
        <f t="shared" si="4"/>
        <v/>
      </c>
      <c r="F228" s="11"/>
      <c r="G228" s="1" t="s">
        <v>399</v>
      </c>
      <c r="H228" s="20">
        <v>5.835</v>
      </c>
      <c r="I228" s="11" t="s">
        <v>59</v>
      </c>
      <c r="K228" s="20" t="str">
        <f t="shared" si="5"/>
        <v/>
      </c>
    </row>
    <row r="229" spans="1:11">
      <c r="A229" s="11"/>
      <c r="B229" s="1" t="s">
        <v>363</v>
      </c>
      <c r="C229" s="4">
        <v>5.9250000000000007</v>
      </c>
      <c r="D229" s="19" t="s">
        <v>59</v>
      </c>
      <c r="E229" s="4" t="str">
        <f t="shared" si="4"/>
        <v/>
      </c>
      <c r="F229" s="11"/>
      <c r="G229" s="1" t="s">
        <v>400</v>
      </c>
      <c r="H229" s="20">
        <v>5.3249999999999993</v>
      </c>
      <c r="I229" s="11" t="s">
        <v>59</v>
      </c>
      <c r="K229" s="20" t="str">
        <f t="shared" si="5"/>
        <v/>
      </c>
    </row>
    <row r="230" spans="1:11">
      <c r="A230" s="11"/>
      <c r="B230" s="1" t="s">
        <v>364</v>
      </c>
      <c r="C230" s="4">
        <v>5.9250000000000007</v>
      </c>
      <c r="D230" s="19" t="s">
        <v>59</v>
      </c>
      <c r="E230" s="4" t="str">
        <f t="shared" si="4"/>
        <v/>
      </c>
      <c r="F230" s="11"/>
      <c r="G230" s="1" t="s">
        <v>401</v>
      </c>
      <c r="H230" s="20">
        <v>5.0250000000000004</v>
      </c>
      <c r="I230" s="11" t="s">
        <v>59</v>
      </c>
      <c r="K230" s="20" t="str">
        <f t="shared" si="5"/>
        <v/>
      </c>
    </row>
    <row r="231" spans="1:11">
      <c r="A231" s="11"/>
      <c r="B231" s="1" t="s">
        <v>365</v>
      </c>
      <c r="C231" s="4">
        <v>6.75</v>
      </c>
      <c r="D231" s="19" t="s">
        <v>59</v>
      </c>
      <c r="E231" s="4" t="str">
        <f t="shared" si="4"/>
        <v/>
      </c>
      <c r="F231" s="11"/>
      <c r="G231" s="1" t="s">
        <v>402</v>
      </c>
      <c r="H231" s="20">
        <v>5.3249999999999993</v>
      </c>
      <c r="I231" s="11" t="s">
        <v>59</v>
      </c>
      <c r="K231" s="20" t="str">
        <f t="shared" si="5"/>
        <v/>
      </c>
    </row>
    <row r="232" spans="1:11">
      <c r="A232" s="11"/>
      <c r="B232" s="1" t="s">
        <v>366</v>
      </c>
      <c r="C232" s="4">
        <v>6.1349999999999998</v>
      </c>
      <c r="D232" s="19" t="s">
        <v>59</v>
      </c>
      <c r="E232" s="4" t="str">
        <f t="shared" si="4"/>
        <v/>
      </c>
      <c r="F232" s="11"/>
      <c r="G232" s="1" t="s">
        <v>403</v>
      </c>
      <c r="H232" s="20">
        <v>4.875</v>
      </c>
      <c r="I232" s="11" t="s">
        <v>59</v>
      </c>
      <c r="K232" s="20" t="str">
        <f t="shared" si="5"/>
        <v/>
      </c>
    </row>
    <row r="233" spans="1:11">
      <c r="A233" s="11"/>
      <c r="B233" s="11"/>
      <c r="C233" s="4"/>
      <c r="D233" s="19"/>
      <c r="E233" s="4" t="str">
        <f t="shared" si="4"/>
        <v/>
      </c>
      <c r="F233" s="11"/>
      <c r="G233" s="1" t="s">
        <v>404</v>
      </c>
      <c r="H233" s="20">
        <v>3.8249999999999997</v>
      </c>
      <c r="I233" s="11" t="s">
        <v>59</v>
      </c>
      <c r="K233" s="20" t="str">
        <f t="shared" si="5"/>
        <v/>
      </c>
    </row>
    <row r="234" spans="1:11" ht="12.75">
      <c r="A234" s="11"/>
      <c r="B234" s="60" t="s">
        <v>408</v>
      </c>
      <c r="C234" s="4"/>
      <c r="D234" s="19"/>
      <c r="E234" s="4" t="str">
        <f t="shared" si="4"/>
        <v/>
      </c>
      <c r="F234" s="11"/>
      <c r="G234" s="1" t="s">
        <v>1216</v>
      </c>
      <c r="H234" s="20">
        <v>3.2249999999999996</v>
      </c>
      <c r="I234" s="11" t="s">
        <v>59</v>
      </c>
      <c r="K234" s="20" t="str">
        <f t="shared" si="5"/>
        <v/>
      </c>
    </row>
    <row r="235" spans="1:11">
      <c r="A235" s="11"/>
      <c r="B235" s="1" t="s">
        <v>409</v>
      </c>
      <c r="C235" s="4">
        <v>5.4</v>
      </c>
      <c r="D235" s="19" t="s">
        <v>59</v>
      </c>
      <c r="E235" s="4" t="str">
        <f t="shared" si="4"/>
        <v/>
      </c>
      <c r="F235" s="11"/>
      <c r="G235" s="1" t="s">
        <v>406</v>
      </c>
      <c r="H235" s="20">
        <v>2.5350000000000001</v>
      </c>
      <c r="I235" s="11" t="s">
        <v>59</v>
      </c>
      <c r="K235" s="20" t="str">
        <f t="shared" si="5"/>
        <v/>
      </c>
    </row>
    <row r="236" spans="1:11">
      <c r="A236" s="11"/>
      <c r="B236" s="1" t="s">
        <v>410</v>
      </c>
      <c r="C236" s="4">
        <v>4.7249999999999996</v>
      </c>
      <c r="D236" s="19" t="s">
        <v>59</v>
      </c>
      <c r="E236" s="4" t="str">
        <f t="shared" ref="E236:E299" si="6">IF(A236&gt;0,A236*C236,"")</f>
        <v/>
      </c>
      <c r="F236" s="11"/>
      <c r="G236" s="1" t="s">
        <v>407</v>
      </c>
      <c r="H236" s="20">
        <v>2.7750000000000004</v>
      </c>
      <c r="I236" s="11" t="s">
        <v>59</v>
      </c>
      <c r="K236" s="20" t="str">
        <f t="shared" ref="K236:K299" si="7">IF(F236&gt;0,F236*H236,"")</f>
        <v/>
      </c>
    </row>
    <row r="237" spans="1:11">
      <c r="A237" s="11"/>
      <c r="B237" s="1" t="s">
        <v>411</v>
      </c>
      <c r="C237" s="4">
        <v>6.25</v>
      </c>
      <c r="D237" s="19" t="s">
        <v>59</v>
      </c>
      <c r="E237" s="4" t="str">
        <f t="shared" si="6"/>
        <v/>
      </c>
      <c r="F237" s="11"/>
      <c r="G237" s="1" t="s">
        <v>405</v>
      </c>
      <c r="H237" s="20">
        <v>3.8249999999999997</v>
      </c>
      <c r="I237" s="11" t="s">
        <v>59</v>
      </c>
      <c r="K237" s="20" t="str">
        <f t="shared" si="7"/>
        <v/>
      </c>
    </row>
    <row r="238" spans="1:11">
      <c r="A238" s="11"/>
      <c r="B238" s="1" t="s">
        <v>412</v>
      </c>
      <c r="C238" s="4">
        <v>3.7</v>
      </c>
      <c r="D238" s="19" t="s">
        <v>59</v>
      </c>
      <c r="E238" s="4" t="str">
        <f t="shared" si="6"/>
        <v/>
      </c>
      <c r="F238" s="11"/>
      <c r="G238" s="1"/>
      <c r="H238" s="20"/>
      <c r="I238" s="11"/>
      <c r="K238" s="20" t="str">
        <f t="shared" si="7"/>
        <v/>
      </c>
    </row>
    <row r="239" spans="1:11">
      <c r="A239" s="11"/>
      <c r="B239" s="1" t="s">
        <v>413</v>
      </c>
      <c r="C239" s="4">
        <v>5.25</v>
      </c>
      <c r="D239" s="19" t="s">
        <v>59</v>
      </c>
      <c r="E239" s="4" t="str">
        <f t="shared" si="6"/>
        <v/>
      </c>
      <c r="F239" s="11"/>
      <c r="G239" s="11"/>
      <c r="H239" s="20"/>
      <c r="I239" s="11"/>
      <c r="K239" s="20" t="str">
        <f t="shared" si="7"/>
        <v/>
      </c>
    </row>
    <row r="240" spans="1:11">
      <c r="A240" s="11"/>
      <c r="B240" s="1" t="s">
        <v>414</v>
      </c>
      <c r="C240" s="4">
        <v>4.99</v>
      </c>
      <c r="D240" s="19" t="s">
        <v>59</v>
      </c>
      <c r="E240" s="4" t="str">
        <f t="shared" si="6"/>
        <v/>
      </c>
      <c r="F240" s="11"/>
      <c r="G240" s="11"/>
      <c r="H240" s="20"/>
      <c r="I240" s="11"/>
      <c r="K240" s="20" t="str">
        <f t="shared" si="7"/>
        <v/>
      </c>
    </row>
    <row r="241" spans="1:11" ht="12.75">
      <c r="A241" s="11"/>
      <c r="B241" s="1" t="s">
        <v>415</v>
      </c>
      <c r="C241" s="4">
        <v>3.7350000000000003</v>
      </c>
      <c r="D241" s="19" t="s">
        <v>59</v>
      </c>
      <c r="E241" s="4" t="str">
        <f t="shared" si="6"/>
        <v/>
      </c>
      <c r="F241" s="11"/>
      <c r="G241" s="60" t="s">
        <v>443</v>
      </c>
      <c r="H241" s="20"/>
      <c r="I241" s="11"/>
      <c r="K241" s="20" t="str">
        <f t="shared" si="7"/>
        <v/>
      </c>
    </row>
    <row r="242" spans="1:11">
      <c r="A242" s="11"/>
      <c r="B242" s="5" t="s">
        <v>416</v>
      </c>
      <c r="C242" s="4">
        <v>5.7750000000000004</v>
      </c>
      <c r="D242" s="19" t="s">
        <v>59</v>
      </c>
      <c r="E242" s="4" t="str">
        <f t="shared" si="6"/>
        <v/>
      </c>
      <c r="F242" s="11"/>
      <c r="G242" s="1" t="s">
        <v>445</v>
      </c>
      <c r="H242" s="20">
        <v>6.3000000000000007</v>
      </c>
      <c r="I242" s="11" t="s">
        <v>59</v>
      </c>
      <c r="K242" s="20" t="str">
        <f t="shared" si="7"/>
        <v/>
      </c>
    </row>
    <row r="243" spans="1:11">
      <c r="A243" s="11"/>
      <c r="B243" s="1" t="s">
        <v>417</v>
      </c>
      <c r="C243" s="4">
        <v>3.2249999999999996</v>
      </c>
      <c r="D243" s="19" t="s">
        <v>59</v>
      </c>
      <c r="E243" s="4" t="str">
        <f t="shared" si="6"/>
        <v/>
      </c>
      <c r="F243" s="11"/>
      <c r="G243" s="1" t="s">
        <v>446</v>
      </c>
      <c r="H243" s="20">
        <v>5.85</v>
      </c>
      <c r="I243" s="11" t="s">
        <v>59</v>
      </c>
      <c r="K243" s="20" t="str">
        <f t="shared" si="7"/>
        <v/>
      </c>
    </row>
    <row r="244" spans="1:11">
      <c r="A244" s="11"/>
      <c r="B244" s="1" t="s">
        <v>418</v>
      </c>
      <c r="C244" s="4">
        <v>2.99</v>
      </c>
      <c r="D244" s="19" t="s">
        <v>59</v>
      </c>
      <c r="E244" s="4" t="str">
        <f t="shared" si="6"/>
        <v/>
      </c>
      <c r="F244" s="11"/>
      <c r="G244" s="1" t="s">
        <v>447</v>
      </c>
      <c r="H244" s="20">
        <v>5.4749999999999996</v>
      </c>
      <c r="I244" s="11" t="s">
        <v>59</v>
      </c>
      <c r="K244" s="20" t="str">
        <f t="shared" si="7"/>
        <v/>
      </c>
    </row>
    <row r="245" spans="1:11">
      <c r="A245" s="11"/>
      <c r="B245" s="1" t="s">
        <v>419</v>
      </c>
      <c r="C245" s="4">
        <v>5.25</v>
      </c>
      <c r="D245" s="19" t="s">
        <v>59</v>
      </c>
      <c r="E245" s="4" t="str">
        <f t="shared" si="6"/>
        <v/>
      </c>
      <c r="F245" s="11"/>
      <c r="G245" s="1" t="s">
        <v>448</v>
      </c>
      <c r="H245" s="20">
        <v>5.48</v>
      </c>
      <c r="I245" s="11" t="s">
        <v>59</v>
      </c>
      <c r="K245" s="20" t="str">
        <f t="shared" si="7"/>
        <v/>
      </c>
    </row>
    <row r="246" spans="1:11">
      <c r="A246" s="11"/>
      <c r="B246" s="1" t="s">
        <v>420</v>
      </c>
      <c r="C246" s="4">
        <v>3.5</v>
      </c>
      <c r="D246" s="19" t="s">
        <v>59</v>
      </c>
      <c r="E246" s="4" t="str">
        <f t="shared" si="6"/>
        <v/>
      </c>
      <c r="F246" s="11"/>
      <c r="G246" s="1" t="s">
        <v>449</v>
      </c>
      <c r="H246" s="20">
        <v>5.1750000000000007</v>
      </c>
      <c r="I246" s="11" t="s">
        <v>59</v>
      </c>
      <c r="K246" s="20" t="str">
        <f t="shared" si="7"/>
        <v/>
      </c>
    </row>
    <row r="247" spans="1:11">
      <c r="A247" s="11"/>
      <c r="B247" s="1" t="s">
        <v>421</v>
      </c>
      <c r="C247" s="4">
        <v>1.875</v>
      </c>
      <c r="D247" s="19" t="s">
        <v>59</v>
      </c>
      <c r="E247" s="4" t="str">
        <f t="shared" si="6"/>
        <v/>
      </c>
      <c r="F247" s="11"/>
      <c r="G247" s="1" t="s">
        <v>450</v>
      </c>
      <c r="H247" s="20">
        <v>6.0749999999999993</v>
      </c>
      <c r="I247" s="11" t="s">
        <v>59</v>
      </c>
      <c r="K247" s="20" t="str">
        <f t="shared" si="7"/>
        <v/>
      </c>
    </row>
    <row r="248" spans="1:11">
      <c r="A248" s="11"/>
      <c r="B248" s="1" t="s">
        <v>422</v>
      </c>
      <c r="C248" s="4">
        <v>3.375</v>
      </c>
      <c r="D248" s="19" t="s">
        <v>59</v>
      </c>
      <c r="E248" s="4" t="str">
        <f t="shared" si="6"/>
        <v/>
      </c>
      <c r="F248" s="11"/>
      <c r="G248" s="1" t="s">
        <v>451</v>
      </c>
      <c r="H248" s="20">
        <v>3.75</v>
      </c>
      <c r="I248" s="11" t="s">
        <v>59</v>
      </c>
      <c r="K248" s="20" t="str">
        <f t="shared" si="7"/>
        <v/>
      </c>
    </row>
    <row r="249" spans="1:11">
      <c r="A249" s="11"/>
      <c r="B249" s="1" t="s">
        <v>423</v>
      </c>
      <c r="C249" s="4">
        <v>5.2350000000000003</v>
      </c>
      <c r="D249" s="19" t="s">
        <v>59</v>
      </c>
      <c r="E249" s="4" t="str">
        <f t="shared" si="6"/>
        <v/>
      </c>
      <c r="F249" s="11"/>
      <c r="G249" s="1" t="s">
        <v>452</v>
      </c>
      <c r="H249" s="20">
        <v>1.95</v>
      </c>
      <c r="I249" s="11" t="s">
        <v>59</v>
      </c>
      <c r="K249" s="20" t="str">
        <f t="shared" si="7"/>
        <v/>
      </c>
    </row>
    <row r="250" spans="1:11">
      <c r="A250" s="11"/>
      <c r="B250" s="1" t="s">
        <v>424</v>
      </c>
      <c r="C250" s="4">
        <v>4.5</v>
      </c>
      <c r="D250" s="19" t="s">
        <v>59</v>
      </c>
      <c r="E250" s="4" t="str">
        <f t="shared" si="6"/>
        <v/>
      </c>
      <c r="F250" s="11"/>
      <c r="G250" s="1" t="s">
        <v>453</v>
      </c>
      <c r="H250" s="20">
        <v>1.6500000000000001</v>
      </c>
      <c r="I250" s="11" t="s">
        <v>59</v>
      </c>
      <c r="K250" s="20" t="str">
        <f t="shared" si="7"/>
        <v/>
      </c>
    </row>
    <row r="251" spans="1:11">
      <c r="A251" s="11"/>
      <c r="B251" s="1" t="s">
        <v>425</v>
      </c>
      <c r="C251" s="4">
        <v>11.100000000000001</v>
      </c>
      <c r="D251" s="19" t="s">
        <v>59</v>
      </c>
      <c r="E251" s="4" t="str">
        <f t="shared" si="6"/>
        <v/>
      </c>
      <c r="F251" s="11"/>
      <c r="G251" s="1" t="s">
        <v>454</v>
      </c>
      <c r="H251" s="20">
        <v>1.9500000000000002</v>
      </c>
      <c r="I251" s="11" t="s">
        <v>59</v>
      </c>
      <c r="K251" s="20" t="str">
        <f t="shared" si="7"/>
        <v/>
      </c>
    </row>
    <row r="252" spans="1:11">
      <c r="A252" s="11"/>
      <c r="B252" s="1" t="s">
        <v>426</v>
      </c>
      <c r="C252" s="4">
        <v>5.2350000000000003</v>
      </c>
      <c r="D252" s="19" t="s">
        <v>59</v>
      </c>
      <c r="E252" s="4" t="str">
        <f t="shared" si="6"/>
        <v/>
      </c>
      <c r="F252" s="11"/>
      <c r="G252" s="1" t="s">
        <v>444</v>
      </c>
      <c r="H252" s="20">
        <v>2.2799999999999998</v>
      </c>
      <c r="I252" s="11" t="s">
        <v>59</v>
      </c>
      <c r="K252" s="20" t="str">
        <f t="shared" si="7"/>
        <v/>
      </c>
    </row>
    <row r="253" spans="1:11">
      <c r="A253" s="11"/>
      <c r="B253" s="1" t="s">
        <v>1147</v>
      </c>
      <c r="C253" s="4">
        <v>7.2749999999999995</v>
      </c>
      <c r="D253" s="19" t="s">
        <v>59</v>
      </c>
      <c r="E253" s="4" t="str">
        <f t="shared" si="6"/>
        <v/>
      </c>
      <c r="F253" s="11"/>
      <c r="G253" s="1" t="s">
        <v>575</v>
      </c>
      <c r="H253" s="20">
        <v>2.8</v>
      </c>
      <c r="I253" s="11" t="s">
        <v>59</v>
      </c>
      <c r="K253" s="20" t="str">
        <f t="shared" si="7"/>
        <v/>
      </c>
    </row>
    <row r="254" spans="1:11">
      <c r="A254" s="11"/>
      <c r="B254" s="1" t="s">
        <v>427</v>
      </c>
      <c r="C254" s="4">
        <v>5.35</v>
      </c>
      <c r="D254" s="19" t="s">
        <v>59</v>
      </c>
      <c r="E254" s="4" t="str">
        <f t="shared" si="6"/>
        <v/>
      </c>
      <c r="F254" s="11"/>
      <c r="G254" s="1" t="s">
        <v>455</v>
      </c>
      <c r="H254" s="20">
        <v>4.95</v>
      </c>
      <c r="I254" s="11" t="s">
        <v>59</v>
      </c>
      <c r="K254" s="20" t="str">
        <f t="shared" si="7"/>
        <v/>
      </c>
    </row>
    <row r="255" spans="1:11">
      <c r="A255" s="11"/>
      <c r="B255" s="1" t="s">
        <v>428</v>
      </c>
      <c r="C255" s="4">
        <v>4.6349999999999998</v>
      </c>
      <c r="D255" s="19" t="s">
        <v>59</v>
      </c>
      <c r="E255" s="4" t="str">
        <f t="shared" si="6"/>
        <v/>
      </c>
      <c r="F255" s="11"/>
      <c r="G255" s="1" t="s">
        <v>456</v>
      </c>
      <c r="H255" s="20">
        <v>4.2</v>
      </c>
      <c r="I255" s="11" t="s">
        <v>59</v>
      </c>
      <c r="K255" s="20" t="str">
        <f t="shared" si="7"/>
        <v/>
      </c>
    </row>
    <row r="256" spans="1:11">
      <c r="A256" s="11"/>
      <c r="B256" s="1" t="s">
        <v>429</v>
      </c>
      <c r="C256" s="4">
        <v>4.875</v>
      </c>
      <c r="D256" s="19" t="s">
        <v>59</v>
      </c>
      <c r="E256" s="4" t="str">
        <f t="shared" si="6"/>
        <v/>
      </c>
      <c r="F256" s="11"/>
      <c r="G256" s="1" t="s">
        <v>1143</v>
      </c>
      <c r="H256" s="20">
        <v>4.5</v>
      </c>
      <c r="I256" s="11" t="s">
        <v>59</v>
      </c>
      <c r="K256" s="20" t="str">
        <f t="shared" si="7"/>
        <v/>
      </c>
    </row>
    <row r="257" spans="1:11">
      <c r="A257" s="11"/>
      <c r="B257" s="1" t="s">
        <v>430</v>
      </c>
      <c r="C257" s="4">
        <v>9.5849999999999991</v>
      </c>
      <c r="D257" s="19" t="s">
        <v>59</v>
      </c>
      <c r="E257" s="4" t="str">
        <f t="shared" si="6"/>
        <v/>
      </c>
      <c r="F257" s="11"/>
      <c r="G257" s="1" t="s">
        <v>457</v>
      </c>
      <c r="H257" s="20">
        <v>8.35</v>
      </c>
      <c r="I257" s="11" t="s">
        <v>59</v>
      </c>
      <c r="K257" s="20" t="str">
        <f t="shared" si="7"/>
        <v/>
      </c>
    </row>
    <row r="258" spans="1:11">
      <c r="A258" s="11"/>
      <c r="B258" s="1" t="s">
        <v>431</v>
      </c>
      <c r="C258" s="4">
        <v>4.5</v>
      </c>
      <c r="D258" s="19" t="s">
        <v>59</v>
      </c>
      <c r="E258" s="4" t="str">
        <f t="shared" si="6"/>
        <v/>
      </c>
      <c r="F258" s="11"/>
      <c r="G258" s="1" t="s">
        <v>1144</v>
      </c>
      <c r="H258" s="20">
        <v>8.4750000000000014</v>
      </c>
      <c r="I258" s="11" t="s">
        <v>59</v>
      </c>
      <c r="K258" s="20" t="str">
        <f t="shared" si="7"/>
        <v/>
      </c>
    </row>
    <row r="259" spans="1:11">
      <c r="A259" s="11"/>
      <c r="B259" s="1" t="s">
        <v>432</v>
      </c>
      <c r="C259" s="4">
        <v>1.98</v>
      </c>
      <c r="D259" s="19" t="s">
        <v>59</v>
      </c>
      <c r="E259" s="4" t="str">
        <f t="shared" si="6"/>
        <v/>
      </c>
      <c r="F259" s="11"/>
      <c r="G259" s="1" t="s">
        <v>458</v>
      </c>
      <c r="H259" s="20">
        <v>2.4000000000000004</v>
      </c>
      <c r="I259" s="11" t="s">
        <v>59</v>
      </c>
      <c r="K259" s="20" t="str">
        <f t="shared" si="7"/>
        <v/>
      </c>
    </row>
    <row r="260" spans="1:11">
      <c r="A260" s="11"/>
      <c r="B260" s="1" t="s">
        <v>433</v>
      </c>
      <c r="C260" s="4">
        <v>5.99</v>
      </c>
      <c r="D260" s="19" t="s">
        <v>59</v>
      </c>
      <c r="E260" s="4" t="str">
        <f t="shared" si="6"/>
        <v/>
      </c>
      <c r="F260" s="11"/>
      <c r="G260" s="1" t="s">
        <v>1217</v>
      </c>
      <c r="H260" s="20">
        <v>5.5350000000000001</v>
      </c>
      <c r="I260" s="11" t="s">
        <v>59</v>
      </c>
      <c r="K260" s="20" t="str">
        <f t="shared" si="7"/>
        <v/>
      </c>
    </row>
    <row r="261" spans="1:11">
      <c r="A261" s="11"/>
      <c r="B261" s="1" t="s">
        <v>434</v>
      </c>
      <c r="C261" s="4">
        <v>4.3499999999999996</v>
      </c>
      <c r="D261" s="19" t="s">
        <v>59</v>
      </c>
      <c r="E261" s="4" t="str">
        <f t="shared" si="6"/>
        <v/>
      </c>
      <c r="F261" s="11"/>
      <c r="G261" s="1" t="s">
        <v>459</v>
      </c>
      <c r="H261" s="20">
        <v>5.1750000000000007</v>
      </c>
      <c r="I261" s="11" t="s">
        <v>59</v>
      </c>
      <c r="K261" s="20" t="str">
        <f t="shared" si="7"/>
        <v/>
      </c>
    </row>
    <row r="262" spans="1:11">
      <c r="A262" s="11"/>
      <c r="B262" s="1" t="s">
        <v>435</v>
      </c>
      <c r="C262" s="4">
        <v>12.55</v>
      </c>
      <c r="D262" s="19" t="s">
        <v>59</v>
      </c>
      <c r="E262" s="4" t="str">
        <f t="shared" si="6"/>
        <v/>
      </c>
      <c r="F262" s="11"/>
      <c r="G262" s="1" t="s">
        <v>460</v>
      </c>
      <c r="H262" s="20">
        <v>5.4</v>
      </c>
      <c r="I262" s="11" t="s">
        <v>59</v>
      </c>
      <c r="K262" s="20" t="str">
        <f t="shared" si="7"/>
        <v/>
      </c>
    </row>
    <row r="263" spans="1:11">
      <c r="A263" s="11"/>
      <c r="B263" s="1" t="s">
        <v>436</v>
      </c>
      <c r="C263" s="4">
        <v>11.774999999999999</v>
      </c>
      <c r="D263" s="19" t="s">
        <v>59</v>
      </c>
      <c r="E263" s="4" t="str">
        <f t="shared" si="6"/>
        <v/>
      </c>
      <c r="F263" s="11"/>
      <c r="G263" s="1" t="s">
        <v>1145</v>
      </c>
      <c r="H263" s="20">
        <v>4.9350000000000005</v>
      </c>
      <c r="I263" s="11" t="s">
        <v>59</v>
      </c>
      <c r="K263" s="20" t="str">
        <f t="shared" si="7"/>
        <v/>
      </c>
    </row>
    <row r="264" spans="1:11">
      <c r="A264" s="11"/>
      <c r="B264" s="1" t="s">
        <v>437</v>
      </c>
      <c r="C264" s="4">
        <v>6.75</v>
      </c>
      <c r="D264" s="19" t="s">
        <v>59</v>
      </c>
      <c r="E264" s="4" t="str">
        <f t="shared" si="6"/>
        <v/>
      </c>
      <c r="F264" s="11"/>
      <c r="G264" s="1" t="s">
        <v>461</v>
      </c>
      <c r="H264" s="20">
        <v>3.9000000000000004</v>
      </c>
      <c r="I264" s="11" t="s">
        <v>59</v>
      </c>
      <c r="K264" s="20" t="str">
        <f t="shared" si="7"/>
        <v/>
      </c>
    </row>
    <row r="265" spans="1:11">
      <c r="A265" s="11"/>
      <c r="B265" s="1" t="s">
        <v>438</v>
      </c>
      <c r="C265" s="4">
        <v>6.4350000000000005</v>
      </c>
      <c r="D265" s="19" t="s">
        <v>59</v>
      </c>
      <c r="E265" s="4" t="str">
        <f t="shared" si="6"/>
        <v/>
      </c>
      <c r="F265" s="11"/>
      <c r="G265" s="1" t="s">
        <v>462</v>
      </c>
      <c r="H265" s="20">
        <v>8.8500000000000014</v>
      </c>
      <c r="I265" s="11" t="s">
        <v>59</v>
      </c>
      <c r="K265" s="20" t="str">
        <f t="shared" si="7"/>
        <v/>
      </c>
    </row>
    <row r="266" spans="1:11">
      <c r="A266" s="11"/>
      <c r="B266" s="1" t="s">
        <v>439</v>
      </c>
      <c r="C266" s="4">
        <v>6.75</v>
      </c>
      <c r="D266" s="19" t="s">
        <v>59</v>
      </c>
      <c r="E266" s="4" t="str">
        <f t="shared" si="6"/>
        <v/>
      </c>
      <c r="F266" s="11"/>
      <c r="G266" s="1" t="s">
        <v>463</v>
      </c>
      <c r="H266" s="20">
        <v>8.1750000000000007</v>
      </c>
      <c r="I266" s="11" t="s">
        <v>59</v>
      </c>
      <c r="K266" s="20" t="str">
        <f t="shared" si="7"/>
        <v/>
      </c>
    </row>
    <row r="267" spans="1:11">
      <c r="A267" s="11"/>
      <c r="B267" s="1" t="s">
        <v>1148</v>
      </c>
      <c r="C267" s="4">
        <v>5.625</v>
      </c>
      <c r="D267" s="19" t="s">
        <v>59</v>
      </c>
      <c r="E267" s="4" t="str">
        <f t="shared" si="6"/>
        <v/>
      </c>
      <c r="F267" s="11"/>
      <c r="G267" s="1" t="s">
        <v>464</v>
      </c>
      <c r="H267" s="20">
        <v>4.335</v>
      </c>
      <c r="I267" s="11" t="s">
        <v>59</v>
      </c>
      <c r="K267" s="20" t="str">
        <f t="shared" si="7"/>
        <v/>
      </c>
    </row>
    <row r="268" spans="1:11">
      <c r="A268" s="11"/>
      <c r="B268" s="1" t="s">
        <v>440</v>
      </c>
      <c r="C268" s="4">
        <v>4.45</v>
      </c>
      <c r="D268" s="19" t="s">
        <v>59</v>
      </c>
      <c r="E268" s="4" t="str">
        <f t="shared" si="6"/>
        <v/>
      </c>
      <c r="F268" s="11"/>
      <c r="G268" s="1" t="s">
        <v>465</v>
      </c>
      <c r="H268" s="20">
        <v>6.4499999999999993</v>
      </c>
      <c r="I268" s="11" t="s">
        <v>59</v>
      </c>
      <c r="K268" s="20" t="str">
        <f t="shared" si="7"/>
        <v/>
      </c>
    </row>
    <row r="269" spans="1:11">
      <c r="A269" s="11"/>
      <c r="B269" s="1" t="s">
        <v>1193</v>
      </c>
      <c r="C269" s="4">
        <v>6.4499999999999993</v>
      </c>
      <c r="D269" s="19" t="s">
        <v>59</v>
      </c>
      <c r="E269" s="4" t="str">
        <f t="shared" si="6"/>
        <v/>
      </c>
      <c r="F269" s="11"/>
      <c r="G269" s="1" t="s">
        <v>466</v>
      </c>
      <c r="H269" s="20">
        <v>3.2850000000000001</v>
      </c>
      <c r="I269" s="11" t="s">
        <v>59</v>
      </c>
      <c r="K269" s="20" t="str">
        <f t="shared" si="7"/>
        <v/>
      </c>
    </row>
    <row r="270" spans="1:11">
      <c r="A270" s="11"/>
      <c r="B270" s="1" t="s">
        <v>441</v>
      </c>
      <c r="C270" s="4">
        <v>3.7</v>
      </c>
      <c r="D270" s="19" t="s">
        <v>59</v>
      </c>
      <c r="E270" s="4" t="str">
        <f t="shared" si="6"/>
        <v/>
      </c>
      <c r="F270" s="11"/>
      <c r="G270" s="1" t="s">
        <v>467</v>
      </c>
      <c r="H270" s="20">
        <v>7.6499999999999995</v>
      </c>
      <c r="I270" s="11" t="s">
        <v>59</v>
      </c>
      <c r="K270" s="20" t="str">
        <f t="shared" si="7"/>
        <v/>
      </c>
    </row>
    <row r="271" spans="1:11">
      <c r="A271" s="11"/>
      <c r="B271" s="1" t="s">
        <v>442</v>
      </c>
      <c r="C271" s="4">
        <v>11.625</v>
      </c>
      <c r="D271" s="19" t="s">
        <v>59</v>
      </c>
      <c r="E271" s="4" t="str">
        <f t="shared" si="6"/>
        <v/>
      </c>
      <c r="F271" s="11"/>
      <c r="G271" s="1" t="s">
        <v>1146</v>
      </c>
      <c r="H271" s="20">
        <v>3.3000000000000003</v>
      </c>
      <c r="I271" s="11" t="s">
        <v>59</v>
      </c>
      <c r="K271" s="20" t="str">
        <f t="shared" si="7"/>
        <v/>
      </c>
    </row>
    <row r="272" spans="1:11">
      <c r="A272" s="11"/>
      <c r="B272" s="11"/>
      <c r="C272" s="4"/>
      <c r="D272" s="19"/>
      <c r="E272" s="4" t="str">
        <f t="shared" si="6"/>
        <v/>
      </c>
      <c r="F272" s="11"/>
      <c r="G272" s="1" t="s">
        <v>468</v>
      </c>
      <c r="H272" s="20">
        <v>4.25</v>
      </c>
      <c r="I272" s="11" t="s">
        <v>59</v>
      </c>
      <c r="K272" s="20" t="str">
        <f t="shared" si="7"/>
        <v/>
      </c>
    </row>
    <row r="273" spans="1:11" ht="12.75">
      <c r="A273" s="11"/>
      <c r="B273" s="60" t="s">
        <v>1511</v>
      </c>
      <c r="C273" s="4"/>
      <c r="D273" s="19"/>
      <c r="E273" s="4" t="str">
        <f t="shared" si="6"/>
        <v/>
      </c>
      <c r="F273" s="11"/>
      <c r="G273" s="1" t="s">
        <v>469</v>
      </c>
      <c r="H273" s="20">
        <v>3.5250000000000004</v>
      </c>
      <c r="I273" s="11" t="s">
        <v>59</v>
      </c>
      <c r="K273" s="20" t="str">
        <f t="shared" si="7"/>
        <v/>
      </c>
    </row>
    <row r="274" spans="1:11">
      <c r="A274" s="11"/>
      <c r="B274" s="1" t="s">
        <v>475</v>
      </c>
      <c r="C274" s="4">
        <v>3.75</v>
      </c>
      <c r="D274" s="19" t="s">
        <v>59</v>
      </c>
      <c r="E274" s="4" t="str">
        <f t="shared" si="6"/>
        <v/>
      </c>
      <c r="F274" s="11"/>
      <c r="G274" s="1" t="s">
        <v>470</v>
      </c>
      <c r="H274" s="20">
        <v>5.4</v>
      </c>
      <c r="I274" s="11" t="s">
        <v>59</v>
      </c>
      <c r="K274" s="20" t="str">
        <f t="shared" si="7"/>
        <v/>
      </c>
    </row>
    <row r="275" spans="1:11">
      <c r="A275" s="11"/>
      <c r="B275" s="1" t="s">
        <v>476</v>
      </c>
      <c r="C275" s="4">
        <v>3.75</v>
      </c>
      <c r="D275" s="19" t="s">
        <v>59</v>
      </c>
      <c r="E275" s="4" t="str">
        <f t="shared" si="6"/>
        <v/>
      </c>
      <c r="F275" s="11"/>
      <c r="G275" s="1" t="s">
        <v>471</v>
      </c>
      <c r="H275" s="20">
        <v>6.9750000000000005</v>
      </c>
      <c r="I275" s="11" t="s">
        <v>59</v>
      </c>
      <c r="K275" s="20" t="str">
        <f t="shared" si="7"/>
        <v/>
      </c>
    </row>
    <row r="276" spans="1:11">
      <c r="A276" s="11"/>
      <c r="B276" s="1" t="s">
        <v>477</v>
      </c>
      <c r="C276" s="4">
        <v>5.4</v>
      </c>
      <c r="D276" s="19" t="s">
        <v>59</v>
      </c>
      <c r="E276" s="4" t="str">
        <f t="shared" si="6"/>
        <v/>
      </c>
      <c r="F276" s="11"/>
      <c r="G276" s="1" t="s">
        <v>472</v>
      </c>
      <c r="H276" s="20">
        <v>5.0250000000000004</v>
      </c>
      <c r="I276" s="11" t="s">
        <v>59</v>
      </c>
      <c r="K276" s="20" t="str">
        <f t="shared" si="7"/>
        <v/>
      </c>
    </row>
    <row r="277" spans="1:11">
      <c r="A277" s="11"/>
      <c r="B277" s="1" t="s">
        <v>478</v>
      </c>
      <c r="C277" s="4">
        <v>4.5</v>
      </c>
      <c r="D277" s="19" t="s">
        <v>59</v>
      </c>
      <c r="E277" s="4" t="str">
        <f t="shared" si="6"/>
        <v/>
      </c>
      <c r="F277" s="11"/>
      <c r="G277" s="1"/>
      <c r="H277" s="20"/>
      <c r="I277" s="11"/>
      <c r="K277" s="20" t="str">
        <f t="shared" si="7"/>
        <v/>
      </c>
    </row>
    <row r="278" spans="1:11">
      <c r="A278" s="11"/>
      <c r="B278" s="1" t="s">
        <v>479</v>
      </c>
      <c r="C278" s="4">
        <v>4.5</v>
      </c>
      <c r="D278" s="19" t="s">
        <v>59</v>
      </c>
      <c r="E278" s="4" t="str">
        <f t="shared" si="6"/>
        <v/>
      </c>
      <c r="F278" s="11"/>
      <c r="G278" s="11"/>
      <c r="H278" s="20"/>
      <c r="I278" s="11"/>
      <c r="K278" s="20" t="str">
        <f t="shared" si="7"/>
        <v/>
      </c>
    </row>
    <row r="279" spans="1:11" ht="12.75">
      <c r="A279" s="11"/>
      <c r="B279" s="1" t="s">
        <v>480</v>
      </c>
      <c r="C279" s="4">
        <v>7.1850000000000005</v>
      </c>
      <c r="D279" s="19" t="s">
        <v>59</v>
      </c>
      <c r="E279" s="4" t="str">
        <f t="shared" si="6"/>
        <v/>
      </c>
      <c r="F279" s="11"/>
      <c r="G279" s="60" t="s">
        <v>499</v>
      </c>
      <c r="H279" s="20"/>
      <c r="I279" s="11"/>
      <c r="K279" s="20" t="str">
        <f t="shared" si="7"/>
        <v/>
      </c>
    </row>
    <row r="280" spans="1:11">
      <c r="A280" s="11"/>
      <c r="B280" s="1" t="s">
        <v>481</v>
      </c>
      <c r="C280" s="4">
        <v>4.3499999999999996</v>
      </c>
      <c r="D280" s="19" t="s">
        <v>59</v>
      </c>
      <c r="E280" s="4" t="str">
        <f t="shared" si="6"/>
        <v/>
      </c>
      <c r="F280" s="11"/>
      <c r="G280" s="1" t="s">
        <v>500</v>
      </c>
      <c r="H280" s="20">
        <v>5.835</v>
      </c>
      <c r="I280" s="11" t="s">
        <v>59</v>
      </c>
      <c r="K280" s="20" t="str">
        <f t="shared" si="7"/>
        <v/>
      </c>
    </row>
    <row r="281" spans="1:11">
      <c r="A281" s="11"/>
      <c r="B281" s="1" t="s">
        <v>1158</v>
      </c>
      <c r="C281" s="4">
        <v>6.375</v>
      </c>
      <c r="D281" s="19" t="s">
        <v>59</v>
      </c>
      <c r="E281" s="4" t="str">
        <f t="shared" si="6"/>
        <v/>
      </c>
      <c r="F281" s="11"/>
      <c r="G281" s="1" t="s">
        <v>501</v>
      </c>
      <c r="H281" s="20">
        <v>3.375</v>
      </c>
      <c r="I281" s="11" t="s">
        <v>59</v>
      </c>
      <c r="K281" s="20" t="str">
        <f t="shared" si="7"/>
        <v/>
      </c>
    </row>
    <row r="282" spans="1:11">
      <c r="A282" s="11"/>
      <c r="B282" s="1" t="s">
        <v>482</v>
      </c>
      <c r="C282" s="4">
        <v>4.99</v>
      </c>
      <c r="D282" s="19" t="s">
        <v>59</v>
      </c>
      <c r="E282" s="4" t="str">
        <f t="shared" si="6"/>
        <v/>
      </c>
      <c r="F282" s="11"/>
      <c r="G282" s="1" t="s">
        <v>502</v>
      </c>
      <c r="H282" s="20">
        <v>3.375</v>
      </c>
      <c r="I282" s="11" t="s">
        <v>59</v>
      </c>
      <c r="K282" s="20" t="str">
        <f t="shared" si="7"/>
        <v/>
      </c>
    </row>
    <row r="283" spans="1:11">
      <c r="A283" s="11"/>
      <c r="B283" s="1" t="s">
        <v>483</v>
      </c>
      <c r="C283" s="4">
        <v>4.335</v>
      </c>
      <c r="D283" s="19" t="s">
        <v>59</v>
      </c>
      <c r="E283" s="4" t="str">
        <f t="shared" si="6"/>
        <v/>
      </c>
      <c r="F283" s="11"/>
      <c r="G283" s="1" t="s">
        <v>503</v>
      </c>
      <c r="H283" s="20">
        <v>6.45</v>
      </c>
      <c r="I283" s="11" t="s">
        <v>59</v>
      </c>
      <c r="K283" s="20" t="str">
        <f t="shared" si="7"/>
        <v/>
      </c>
    </row>
    <row r="284" spans="1:11">
      <c r="A284" s="11"/>
      <c r="B284" s="1" t="s">
        <v>484</v>
      </c>
      <c r="C284" s="4">
        <v>4.5749999999999993</v>
      </c>
      <c r="D284" s="19" t="s">
        <v>59</v>
      </c>
      <c r="E284" s="4" t="str">
        <f t="shared" si="6"/>
        <v/>
      </c>
      <c r="F284" s="11"/>
      <c r="G284" s="1" t="s">
        <v>1167</v>
      </c>
      <c r="H284" s="20">
        <v>8.1750000000000007</v>
      </c>
      <c r="I284" s="11" t="s">
        <v>59</v>
      </c>
      <c r="K284" s="20" t="str">
        <f t="shared" si="7"/>
        <v/>
      </c>
    </row>
    <row r="285" spans="1:11">
      <c r="A285" s="11"/>
      <c r="B285" s="1" t="s">
        <v>473</v>
      </c>
      <c r="C285" s="4">
        <v>4.6500000000000004</v>
      </c>
      <c r="D285" s="19" t="s">
        <v>59</v>
      </c>
      <c r="E285" s="4" t="str">
        <f t="shared" si="6"/>
        <v/>
      </c>
      <c r="F285" s="11"/>
      <c r="G285" s="1" t="s">
        <v>1168</v>
      </c>
      <c r="H285" s="20">
        <v>9.75</v>
      </c>
      <c r="I285" s="11" t="s">
        <v>59</v>
      </c>
      <c r="K285" s="20" t="str">
        <f t="shared" si="7"/>
        <v/>
      </c>
    </row>
    <row r="286" spans="1:11">
      <c r="A286" s="11"/>
      <c r="B286" s="1" t="s">
        <v>485</v>
      </c>
      <c r="C286" s="4">
        <v>9</v>
      </c>
      <c r="D286" s="19" t="s">
        <v>59</v>
      </c>
      <c r="E286" s="4" t="str">
        <f t="shared" si="6"/>
        <v/>
      </c>
      <c r="F286" s="11"/>
      <c r="G286" s="11"/>
      <c r="H286" s="20"/>
      <c r="I286" s="11"/>
      <c r="K286" s="20" t="str">
        <f t="shared" si="7"/>
        <v/>
      </c>
    </row>
    <row r="287" spans="1:11">
      <c r="A287" s="11"/>
      <c r="B287" s="1" t="s">
        <v>486</v>
      </c>
      <c r="C287" s="4">
        <v>10.050000000000001</v>
      </c>
      <c r="D287" s="19" t="s">
        <v>59</v>
      </c>
      <c r="E287" s="4" t="str">
        <f t="shared" si="6"/>
        <v/>
      </c>
      <c r="F287" s="11"/>
      <c r="G287" s="11"/>
      <c r="H287" s="20"/>
      <c r="I287" s="11"/>
      <c r="K287" s="20" t="str">
        <f t="shared" si="7"/>
        <v/>
      </c>
    </row>
    <row r="288" spans="1:11" ht="12.75">
      <c r="A288" s="11"/>
      <c r="B288" s="1" t="s">
        <v>474</v>
      </c>
      <c r="C288" s="4">
        <v>10.8</v>
      </c>
      <c r="D288" s="19" t="s">
        <v>59</v>
      </c>
      <c r="E288" s="4" t="str">
        <f t="shared" si="6"/>
        <v/>
      </c>
      <c r="F288" s="11"/>
      <c r="G288" s="60" t="s">
        <v>504</v>
      </c>
      <c r="H288" s="20"/>
      <c r="I288" s="11"/>
      <c r="K288" s="20" t="str">
        <f t="shared" si="7"/>
        <v/>
      </c>
    </row>
    <row r="289" spans="1:11">
      <c r="A289" s="11"/>
      <c r="B289" s="1" t="s">
        <v>487</v>
      </c>
      <c r="C289" s="4">
        <v>9</v>
      </c>
      <c r="D289" s="19" t="s">
        <v>59</v>
      </c>
      <c r="E289" s="4" t="str">
        <f t="shared" si="6"/>
        <v/>
      </c>
      <c r="F289" s="11"/>
      <c r="G289" s="1" t="s">
        <v>505</v>
      </c>
      <c r="H289" s="20">
        <v>8.625</v>
      </c>
      <c r="I289" s="11" t="s">
        <v>59</v>
      </c>
      <c r="K289" s="20" t="str">
        <f t="shared" si="7"/>
        <v/>
      </c>
    </row>
    <row r="290" spans="1:11">
      <c r="A290" s="11"/>
      <c r="B290" s="1" t="s">
        <v>1159</v>
      </c>
      <c r="C290" s="4">
        <v>8.8500000000000014</v>
      </c>
      <c r="D290" s="19" t="s">
        <v>59</v>
      </c>
      <c r="E290" s="4" t="str">
        <f t="shared" si="6"/>
        <v/>
      </c>
      <c r="F290" s="11"/>
      <c r="G290" s="1" t="s">
        <v>506</v>
      </c>
      <c r="H290" s="20">
        <v>8.1750000000000007</v>
      </c>
      <c r="I290" s="11" t="s">
        <v>59</v>
      </c>
      <c r="K290" s="20" t="str">
        <f t="shared" si="7"/>
        <v/>
      </c>
    </row>
    <row r="291" spans="1:11">
      <c r="A291" s="11"/>
      <c r="B291" s="1" t="s">
        <v>488</v>
      </c>
      <c r="C291" s="4">
        <v>13.95</v>
      </c>
      <c r="D291" s="19" t="s">
        <v>59</v>
      </c>
      <c r="E291" s="4" t="str">
        <f t="shared" si="6"/>
        <v/>
      </c>
      <c r="F291" s="11"/>
      <c r="G291" s="1" t="s">
        <v>507</v>
      </c>
      <c r="H291" s="20">
        <v>7.3500000000000005</v>
      </c>
      <c r="I291" s="11" t="s">
        <v>59</v>
      </c>
      <c r="K291" s="20" t="str">
        <f t="shared" si="7"/>
        <v/>
      </c>
    </row>
    <row r="292" spans="1:11">
      <c r="A292" s="11"/>
      <c r="B292" s="1" t="s">
        <v>1088</v>
      </c>
      <c r="C292" s="4">
        <v>7.0500000000000007</v>
      </c>
      <c r="D292" s="19" t="s">
        <v>59</v>
      </c>
      <c r="E292" s="4" t="str">
        <f t="shared" si="6"/>
        <v/>
      </c>
      <c r="F292" s="11"/>
      <c r="G292" s="1" t="s">
        <v>508</v>
      </c>
      <c r="H292" s="20">
        <v>5.4</v>
      </c>
      <c r="I292" s="11" t="s">
        <v>59</v>
      </c>
      <c r="K292" s="20" t="str">
        <f t="shared" si="7"/>
        <v/>
      </c>
    </row>
    <row r="293" spans="1:11">
      <c r="A293" s="11"/>
      <c r="B293" s="1" t="s">
        <v>489</v>
      </c>
      <c r="C293" s="4">
        <v>6.75</v>
      </c>
      <c r="D293" s="19" t="s">
        <v>59</v>
      </c>
      <c r="E293" s="4" t="str">
        <f t="shared" si="6"/>
        <v/>
      </c>
      <c r="F293" s="11"/>
      <c r="G293" s="1" t="s">
        <v>509</v>
      </c>
      <c r="H293" s="20">
        <v>7.9499999999999993</v>
      </c>
      <c r="I293" s="11" t="s">
        <v>59</v>
      </c>
      <c r="K293" s="20" t="str">
        <f t="shared" si="7"/>
        <v/>
      </c>
    </row>
    <row r="294" spans="1:11">
      <c r="A294" s="11"/>
      <c r="B294" s="1" t="s">
        <v>490</v>
      </c>
      <c r="C294" s="4">
        <v>6.7350000000000003</v>
      </c>
      <c r="D294" s="19" t="s">
        <v>59</v>
      </c>
      <c r="E294" s="4" t="str">
        <f t="shared" si="6"/>
        <v/>
      </c>
      <c r="F294" s="11"/>
      <c r="G294" s="1" t="s">
        <v>510</v>
      </c>
      <c r="H294" s="20">
        <v>5.25</v>
      </c>
      <c r="I294" s="11" t="s">
        <v>59</v>
      </c>
      <c r="K294" s="20" t="str">
        <f t="shared" si="7"/>
        <v/>
      </c>
    </row>
    <row r="295" spans="1:11">
      <c r="A295" s="11"/>
      <c r="B295" s="1" t="s">
        <v>491</v>
      </c>
      <c r="C295" s="4">
        <v>7.5</v>
      </c>
      <c r="D295" s="19" t="s">
        <v>59</v>
      </c>
      <c r="E295" s="4" t="str">
        <f t="shared" si="6"/>
        <v/>
      </c>
      <c r="F295" s="11"/>
      <c r="G295" s="1" t="s">
        <v>511</v>
      </c>
      <c r="H295" s="20">
        <v>7.5749999999999993</v>
      </c>
      <c r="I295" s="11" t="s">
        <v>59</v>
      </c>
      <c r="K295" s="20" t="str">
        <f t="shared" si="7"/>
        <v/>
      </c>
    </row>
    <row r="296" spans="1:11">
      <c r="A296" s="11"/>
      <c r="B296" s="1" t="s">
        <v>1160</v>
      </c>
      <c r="C296" s="4">
        <v>8.0249999999999986</v>
      </c>
      <c r="D296" s="19" t="s">
        <v>59</v>
      </c>
      <c r="E296" s="4" t="str">
        <f t="shared" si="6"/>
        <v/>
      </c>
      <c r="F296" s="11"/>
      <c r="G296" s="1" t="s">
        <v>512</v>
      </c>
      <c r="H296" s="20">
        <v>6.8</v>
      </c>
      <c r="I296" s="11" t="s">
        <v>59</v>
      </c>
      <c r="K296" s="20" t="str">
        <f t="shared" si="7"/>
        <v/>
      </c>
    </row>
    <row r="297" spans="1:11">
      <c r="A297" s="11"/>
      <c r="B297" s="1" t="s">
        <v>492</v>
      </c>
      <c r="C297" s="4">
        <v>8.6999999999999993</v>
      </c>
      <c r="D297" s="19" t="s">
        <v>59</v>
      </c>
      <c r="E297" s="4" t="str">
        <f t="shared" si="6"/>
        <v/>
      </c>
      <c r="F297" s="11"/>
      <c r="G297" s="1" t="s">
        <v>1169</v>
      </c>
      <c r="H297" s="20">
        <v>10.574999999999999</v>
      </c>
      <c r="I297" s="11" t="s">
        <v>59</v>
      </c>
      <c r="K297" s="20" t="str">
        <f t="shared" si="7"/>
        <v/>
      </c>
    </row>
    <row r="298" spans="1:11">
      <c r="A298" s="11"/>
      <c r="B298" s="1" t="s">
        <v>1197</v>
      </c>
      <c r="C298" s="4">
        <v>9.8999999999999986</v>
      </c>
      <c r="D298" s="19" t="s">
        <v>59</v>
      </c>
      <c r="E298" s="4" t="str">
        <f t="shared" si="6"/>
        <v/>
      </c>
      <c r="F298" s="11"/>
      <c r="G298" s="1" t="s">
        <v>513</v>
      </c>
      <c r="H298" s="20">
        <v>7.78</v>
      </c>
      <c r="I298" s="11" t="s">
        <v>59</v>
      </c>
      <c r="K298" s="20" t="str">
        <f t="shared" si="7"/>
        <v/>
      </c>
    </row>
    <row r="299" spans="1:11">
      <c r="A299" s="11"/>
      <c r="B299" s="1" t="s">
        <v>1161</v>
      </c>
      <c r="C299" s="4">
        <v>12.975000000000001</v>
      </c>
      <c r="D299" s="19" t="s">
        <v>59</v>
      </c>
      <c r="E299" s="4" t="str">
        <f t="shared" si="6"/>
        <v/>
      </c>
      <c r="F299" s="11"/>
      <c r="G299" s="1" t="s">
        <v>514</v>
      </c>
      <c r="H299" s="20">
        <v>11.7</v>
      </c>
      <c r="I299" s="11" t="s">
        <v>59</v>
      </c>
      <c r="K299" s="20" t="str">
        <f t="shared" si="7"/>
        <v/>
      </c>
    </row>
    <row r="300" spans="1:11">
      <c r="A300" s="11"/>
      <c r="B300" s="1" t="s">
        <v>493</v>
      </c>
      <c r="C300" s="4">
        <v>12.899999999999999</v>
      </c>
      <c r="D300" s="19" t="s">
        <v>59</v>
      </c>
      <c r="E300" s="4" t="str">
        <f t="shared" ref="E300:E363" si="8">IF(A300&gt;0,A300*C300,"")</f>
        <v/>
      </c>
      <c r="F300" s="11"/>
      <c r="G300" s="1" t="s">
        <v>515</v>
      </c>
      <c r="H300" s="20">
        <v>8.3999999999999986</v>
      </c>
      <c r="I300" s="11" t="s">
        <v>59</v>
      </c>
      <c r="K300" s="20" t="str">
        <f t="shared" ref="K300:K363" si="9">IF(F300&gt;0,F300*H300,"")</f>
        <v/>
      </c>
    </row>
    <row r="301" spans="1:11">
      <c r="A301" s="11"/>
      <c r="B301" s="1" t="s">
        <v>494</v>
      </c>
      <c r="C301" s="4">
        <v>8.7749999999999986</v>
      </c>
      <c r="D301" s="19" t="s">
        <v>59</v>
      </c>
      <c r="E301" s="4" t="str">
        <f t="shared" si="8"/>
        <v/>
      </c>
      <c r="F301" s="11"/>
      <c r="G301" s="1" t="s">
        <v>1170</v>
      </c>
      <c r="H301" s="20">
        <v>10.785</v>
      </c>
      <c r="I301" s="11" t="s">
        <v>59</v>
      </c>
      <c r="K301" s="20" t="str">
        <f t="shared" si="9"/>
        <v/>
      </c>
    </row>
    <row r="302" spans="1:11">
      <c r="A302" s="11"/>
      <c r="B302" s="1" t="s">
        <v>1162</v>
      </c>
      <c r="C302" s="4">
        <v>10.050000000000001</v>
      </c>
      <c r="D302" s="19" t="s">
        <v>59</v>
      </c>
      <c r="E302" s="4" t="str">
        <f t="shared" si="8"/>
        <v/>
      </c>
      <c r="F302" s="11"/>
      <c r="G302" s="1" t="s">
        <v>1171</v>
      </c>
      <c r="H302" s="20">
        <v>11.024999999999999</v>
      </c>
      <c r="I302" s="11" t="s">
        <v>59</v>
      </c>
      <c r="K302" s="20" t="str">
        <f t="shared" si="9"/>
        <v/>
      </c>
    </row>
    <row r="303" spans="1:11">
      <c r="A303" s="11"/>
      <c r="B303" s="1" t="s">
        <v>1163</v>
      </c>
      <c r="C303" s="4">
        <v>9.3000000000000007</v>
      </c>
      <c r="D303" s="19" t="s">
        <v>59</v>
      </c>
      <c r="E303" s="4" t="str">
        <f t="shared" si="8"/>
        <v/>
      </c>
      <c r="F303" s="11"/>
      <c r="G303" s="1" t="s">
        <v>516</v>
      </c>
      <c r="H303" s="20">
        <v>9.1349999999999998</v>
      </c>
      <c r="I303" s="11" t="s">
        <v>59</v>
      </c>
      <c r="K303" s="20" t="str">
        <f t="shared" si="9"/>
        <v/>
      </c>
    </row>
    <row r="304" spans="1:11">
      <c r="A304" s="11"/>
      <c r="B304" s="1" t="s">
        <v>1198</v>
      </c>
      <c r="C304" s="4">
        <v>8.25</v>
      </c>
      <c r="D304" s="19" t="s">
        <v>59</v>
      </c>
      <c r="E304" s="4" t="str">
        <f t="shared" si="8"/>
        <v/>
      </c>
      <c r="F304" s="11"/>
      <c r="G304" s="1" t="s">
        <v>517</v>
      </c>
      <c r="H304" s="20">
        <v>7.6499999999999995</v>
      </c>
      <c r="I304" s="11" t="s">
        <v>59</v>
      </c>
      <c r="K304" s="20" t="str">
        <f t="shared" si="9"/>
        <v/>
      </c>
    </row>
    <row r="305" spans="1:11">
      <c r="A305" s="11"/>
      <c r="B305" s="1" t="s">
        <v>1164</v>
      </c>
      <c r="C305" s="4">
        <v>8.25</v>
      </c>
      <c r="D305" s="19" t="s">
        <v>59</v>
      </c>
      <c r="E305" s="4" t="str">
        <f t="shared" si="8"/>
        <v/>
      </c>
      <c r="F305" s="11"/>
      <c r="G305" s="1" t="s">
        <v>518</v>
      </c>
      <c r="H305" s="20">
        <v>11.100000000000001</v>
      </c>
      <c r="I305" s="11" t="s">
        <v>59</v>
      </c>
      <c r="K305" s="20" t="str">
        <f t="shared" si="9"/>
        <v/>
      </c>
    </row>
    <row r="306" spans="1:11">
      <c r="A306" s="11"/>
      <c r="B306" s="1" t="s">
        <v>495</v>
      </c>
      <c r="C306" s="4">
        <v>8.0249999999999986</v>
      </c>
      <c r="D306" s="19" t="s">
        <v>59</v>
      </c>
      <c r="E306" s="4" t="str">
        <f t="shared" si="8"/>
        <v/>
      </c>
      <c r="F306" s="11"/>
      <c r="G306" s="1" t="s">
        <v>519</v>
      </c>
      <c r="H306" s="20">
        <v>9.75</v>
      </c>
      <c r="I306" s="11" t="s">
        <v>59</v>
      </c>
      <c r="K306" s="20" t="str">
        <f t="shared" si="9"/>
        <v/>
      </c>
    </row>
    <row r="307" spans="1:11">
      <c r="A307" s="11"/>
      <c r="B307" s="11"/>
      <c r="C307" s="11"/>
      <c r="E307" s="4" t="str">
        <f t="shared" si="8"/>
        <v/>
      </c>
      <c r="F307" s="11"/>
      <c r="G307" s="1" t="s">
        <v>520</v>
      </c>
      <c r="H307" s="20">
        <v>9.3000000000000007</v>
      </c>
      <c r="I307" s="11" t="s">
        <v>59</v>
      </c>
      <c r="K307" s="20" t="str">
        <f t="shared" si="9"/>
        <v/>
      </c>
    </row>
    <row r="308" spans="1:11">
      <c r="A308" s="11"/>
      <c r="B308" s="11"/>
      <c r="C308" s="4"/>
      <c r="D308" s="19"/>
      <c r="E308" s="4" t="str">
        <f t="shared" si="8"/>
        <v/>
      </c>
      <c r="F308" s="11"/>
      <c r="G308" s="1" t="s">
        <v>521</v>
      </c>
      <c r="H308" s="20">
        <v>8</v>
      </c>
      <c r="I308" s="11" t="s">
        <v>59</v>
      </c>
      <c r="K308" s="20" t="str">
        <f t="shared" si="9"/>
        <v/>
      </c>
    </row>
    <row r="309" spans="1:11">
      <c r="A309" s="11"/>
      <c r="B309" s="11"/>
      <c r="C309" s="4"/>
      <c r="D309" s="19"/>
      <c r="E309" s="4" t="str">
        <f t="shared" si="8"/>
        <v/>
      </c>
      <c r="F309" s="11"/>
      <c r="G309" s="1" t="s">
        <v>522</v>
      </c>
      <c r="H309" s="20">
        <v>11.100000000000001</v>
      </c>
      <c r="I309" s="11" t="s">
        <v>59</v>
      </c>
      <c r="K309" s="20" t="str">
        <f t="shared" si="9"/>
        <v/>
      </c>
    </row>
    <row r="310" spans="1:11">
      <c r="A310" s="11"/>
      <c r="B310" s="23" t="s">
        <v>496</v>
      </c>
      <c r="C310" s="4"/>
      <c r="D310" s="19"/>
      <c r="E310" s="4" t="str">
        <f t="shared" si="8"/>
        <v/>
      </c>
      <c r="F310" s="11"/>
      <c r="G310" s="1" t="s">
        <v>1199</v>
      </c>
      <c r="H310" s="20">
        <v>11.100000000000001</v>
      </c>
      <c r="I310" s="11" t="s">
        <v>59</v>
      </c>
      <c r="K310" s="20" t="str">
        <f t="shared" si="9"/>
        <v/>
      </c>
    </row>
    <row r="311" spans="1:11">
      <c r="A311" s="11"/>
      <c r="B311" s="1" t="s">
        <v>1165</v>
      </c>
      <c r="C311" s="4">
        <v>4.6349999999999998</v>
      </c>
      <c r="D311" s="19" t="s">
        <v>59</v>
      </c>
      <c r="E311" s="4" t="str">
        <f t="shared" si="8"/>
        <v/>
      </c>
      <c r="F311" s="11"/>
      <c r="G311" s="1" t="s">
        <v>523</v>
      </c>
      <c r="H311" s="20">
        <v>7.95</v>
      </c>
      <c r="I311" s="11" t="s">
        <v>59</v>
      </c>
      <c r="K311" s="20" t="str">
        <f t="shared" si="9"/>
        <v/>
      </c>
    </row>
    <row r="312" spans="1:11">
      <c r="A312" s="11"/>
      <c r="B312" s="1" t="s">
        <v>497</v>
      </c>
      <c r="C312" s="4">
        <v>4.0500000000000007</v>
      </c>
      <c r="D312" s="19" t="s">
        <v>59</v>
      </c>
      <c r="E312" s="4" t="str">
        <f t="shared" si="8"/>
        <v/>
      </c>
      <c r="F312" s="11"/>
      <c r="G312" s="1" t="s">
        <v>524</v>
      </c>
      <c r="H312" s="20">
        <v>6.5</v>
      </c>
      <c r="I312" s="11" t="s">
        <v>59</v>
      </c>
      <c r="K312" s="20" t="str">
        <f t="shared" si="9"/>
        <v/>
      </c>
    </row>
    <row r="313" spans="1:11">
      <c r="A313" s="11"/>
      <c r="B313" s="1" t="s">
        <v>498</v>
      </c>
      <c r="C313" s="4">
        <v>1.6500000000000001</v>
      </c>
      <c r="D313" s="19" t="s">
        <v>59</v>
      </c>
      <c r="E313" s="4" t="str">
        <f t="shared" si="8"/>
        <v/>
      </c>
      <c r="F313" s="11"/>
      <c r="G313" s="1" t="s">
        <v>525</v>
      </c>
      <c r="H313" s="20">
        <v>7.95</v>
      </c>
      <c r="I313" s="11" t="s">
        <v>59</v>
      </c>
      <c r="K313" s="20" t="str">
        <f t="shared" si="9"/>
        <v/>
      </c>
    </row>
    <row r="314" spans="1:11">
      <c r="A314" s="11"/>
      <c r="B314" s="1" t="s">
        <v>1166</v>
      </c>
      <c r="C314" s="4">
        <v>4.1999999999999993</v>
      </c>
      <c r="D314" s="19" t="s">
        <v>59</v>
      </c>
      <c r="E314" s="4" t="str">
        <f t="shared" si="8"/>
        <v/>
      </c>
      <c r="F314" s="11"/>
      <c r="G314" s="1" t="s">
        <v>526</v>
      </c>
      <c r="H314" s="20">
        <v>11.399999999999999</v>
      </c>
      <c r="I314" s="11" t="s">
        <v>59</v>
      </c>
      <c r="K314" s="20" t="str">
        <f t="shared" si="9"/>
        <v/>
      </c>
    </row>
    <row r="315" spans="1:11">
      <c r="A315" s="11"/>
      <c r="B315" s="1"/>
      <c r="C315" s="4"/>
      <c r="D315" s="19"/>
      <c r="E315" s="4" t="str">
        <f t="shared" si="8"/>
        <v/>
      </c>
      <c r="F315" s="11"/>
      <c r="G315" s="1" t="s">
        <v>527</v>
      </c>
      <c r="H315" s="20">
        <v>8.5500000000000007</v>
      </c>
      <c r="I315" s="11" t="s">
        <v>59</v>
      </c>
      <c r="K315" s="20" t="str">
        <f t="shared" si="9"/>
        <v/>
      </c>
    </row>
    <row r="316" spans="1:11">
      <c r="A316" s="11"/>
      <c r="B316" s="1"/>
      <c r="C316" s="4"/>
      <c r="D316" s="19"/>
      <c r="E316" s="4" t="str">
        <f t="shared" si="8"/>
        <v/>
      </c>
      <c r="F316" s="11"/>
      <c r="G316" s="11" t="s">
        <v>528</v>
      </c>
      <c r="H316" s="20">
        <v>3</v>
      </c>
      <c r="I316" s="11" t="s">
        <v>59</v>
      </c>
      <c r="K316" s="20" t="str">
        <f t="shared" si="9"/>
        <v/>
      </c>
    </row>
    <row r="317" spans="1:11" ht="12.75">
      <c r="A317" s="11"/>
      <c r="B317" s="62" t="s">
        <v>1108</v>
      </c>
      <c r="C317" s="4"/>
      <c r="D317" s="19"/>
      <c r="E317" s="4" t="str">
        <f t="shared" si="8"/>
        <v/>
      </c>
      <c r="F317" s="11"/>
      <c r="G317" s="1" t="s">
        <v>529</v>
      </c>
      <c r="H317" s="20">
        <v>4.99</v>
      </c>
      <c r="I317" s="11" t="s">
        <v>59</v>
      </c>
      <c r="K317" s="20" t="str">
        <f t="shared" si="9"/>
        <v/>
      </c>
    </row>
    <row r="318" spans="1:11">
      <c r="A318" s="11"/>
      <c r="B318" s="1" t="s">
        <v>1089</v>
      </c>
      <c r="C318" s="4">
        <v>6.8249999999999993</v>
      </c>
      <c r="D318" s="19" t="s">
        <v>59</v>
      </c>
      <c r="E318" s="4" t="str">
        <f t="shared" si="8"/>
        <v/>
      </c>
      <c r="F318" s="11"/>
      <c r="G318" s="1" t="s">
        <v>1172</v>
      </c>
      <c r="H318" s="20">
        <v>10.050000000000001</v>
      </c>
      <c r="I318" s="11" t="s">
        <v>59</v>
      </c>
      <c r="K318" s="20" t="str">
        <f t="shared" si="9"/>
        <v/>
      </c>
    </row>
    <row r="319" spans="1:11">
      <c r="A319" s="11"/>
      <c r="B319" s="1" t="s">
        <v>1090</v>
      </c>
      <c r="C319" s="4">
        <v>5.85</v>
      </c>
      <c r="D319" s="19" t="s">
        <v>59</v>
      </c>
      <c r="E319" s="4" t="str">
        <f t="shared" si="8"/>
        <v/>
      </c>
      <c r="F319" s="11"/>
      <c r="G319" s="1" t="s">
        <v>530</v>
      </c>
      <c r="H319" s="20">
        <v>10.5</v>
      </c>
      <c r="I319" s="11" t="s">
        <v>59</v>
      </c>
      <c r="K319" s="20" t="str">
        <f t="shared" si="9"/>
        <v/>
      </c>
    </row>
    <row r="320" spans="1:11">
      <c r="A320" s="11"/>
      <c r="B320" s="1" t="s">
        <v>1091</v>
      </c>
      <c r="C320" s="4">
        <v>5.2350000000000003</v>
      </c>
      <c r="D320" s="19" t="s">
        <v>59</v>
      </c>
      <c r="E320" s="4" t="str">
        <f t="shared" si="8"/>
        <v/>
      </c>
      <c r="F320" s="11"/>
      <c r="G320" s="1" t="s">
        <v>1201</v>
      </c>
      <c r="H320" s="20">
        <v>11.535</v>
      </c>
      <c r="I320" s="11" t="s">
        <v>59</v>
      </c>
      <c r="K320" s="20" t="str">
        <f t="shared" si="9"/>
        <v/>
      </c>
    </row>
    <row r="321" spans="1:11">
      <c r="A321" s="11"/>
      <c r="B321" s="1" t="s">
        <v>1092</v>
      </c>
      <c r="C321" s="4">
        <v>4.9800000000000004</v>
      </c>
      <c r="D321" s="19" t="s">
        <v>59</v>
      </c>
      <c r="E321" s="4" t="str">
        <f t="shared" si="8"/>
        <v/>
      </c>
      <c r="F321" s="11"/>
      <c r="G321" s="1" t="s">
        <v>1200</v>
      </c>
      <c r="H321" s="20">
        <v>9.2850000000000001</v>
      </c>
      <c r="I321" s="11" t="s">
        <v>59</v>
      </c>
      <c r="K321" s="20" t="str">
        <f t="shared" si="9"/>
        <v/>
      </c>
    </row>
    <row r="322" spans="1:11">
      <c r="A322" s="11"/>
      <c r="B322" s="1" t="s">
        <v>1179</v>
      </c>
      <c r="C322" s="4">
        <v>1.7849999999999999</v>
      </c>
      <c r="D322" s="19" t="s">
        <v>59</v>
      </c>
      <c r="E322" s="4" t="str">
        <f t="shared" si="8"/>
        <v/>
      </c>
      <c r="F322" s="11"/>
      <c r="G322" s="1" t="s">
        <v>1173</v>
      </c>
      <c r="H322" s="20">
        <v>9.375</v>
      </c>
      <c r="I322" s="11" t="s">
        <v>59</v>
      </c>
      <c r="K322" s="20" t="str">
        <f t="shared" si="9"/>
        <v/>
      </c>
    </row>
    <row r="323" spans="1:11">
      <c r="A323" s="11"/>
      <c r="B323" s="1" t="s">
        <v>1180</v>
      </c>
      <c r="C323" s="4">
        <v>1.7849999999999999</v>
      </c>
      <c r="D323" s="19" t="s">
        <v>59</v>
      </c>
      <c r="E323" s="4" t="str">
        <f t="shared" si="8"/>
        <v/>
      </c>
      <c r="F323" s="11"/>
      <c r="G323" s="11"/>
      <c r="H323" s="20"/>
      <c r="I323" s="11"/>
      <c r="K323" s="20" t="str">
        <f t="shared" si="9"/>
        <v/>
      </c>
    </row>
    <row r="324" spans="1:11" ht="12.75">
      <c r="A324" s="23"/>
      <c r="B324" s="1" t="s">
        <v>1181</v>
      </c>
      <c r="C324" s="4">
        <v>2.9849999999999999</v>
      </c>
      <c r="D324" s="24" t="s">
        <v>59</v>
      </c>
      <c r="E324" s="4" t="str">
        <f t="shared" si="8"/>
        <v/>
      </c>
      <c r="F324" s="11"/>
      <c r="G324" s="60" t="s">
        <v>1108</v>
      </c>
      <c r="H324" s="20"/>
      <c r="I324" s="11"/>
      <c r="K324" s="20" t="str">
        <f t="shared" si="9"/>
        <v/>
      </c>
    </row>
    <row r="325" spans="1:11">
      <c r="A325" s="11"/>
      <c r="B325" s="1" t="s">
        <v>1182</v>
      </c>
      <c r="C325" s="4">
        <v>2.085</v>
      </c>
      <c r="D325" s="19" t="s">
        <v>59</v>
      </c>
      <c r="E325" s="4" t="str">
        <f t="shared" si="8"/>
        <v/>
      </c>
      <c r="F325" s="11"/>
      <c r="G325" s="1" t="s">
        <v>1202</v>
      </c>
      <c r="H325" s="20">
        <v>4.4850000000000003</v>
      </c>
      <c r="I325" s="11" t="s">
        <v>59</v>
      </c>
      <c r="K325" s="20" t="str">
        <f t="shared" si="9"/>
        <v/>
      </c>
    </row>
    <row r="326" spans="1:11">
      <c r="A326" s="11"/>
      <c r="B326" s="1" t="s">
        <v>1093</v>
      </c>
      <c r="C326" s="4">
        <v>6.2250000000000005</v>
      </c>
      <c r="D326" s="19" t="s">
        <v>59</v>
      </c>
      <c r="E326" s="4" t="str">
        <f t="shared" si="8"/>
        <v/>
      </c>
      <c r="F326" s="11"/>
      <c r="G326" s="1" t="s">
        <v>1099</v>
      </c>
      <c r="H326" s="20">
        <v>3.4350000000000001</v>
      </c>
      <c r="I326" s="11" t="s">
        <v>59</v>
      </c>
      <c r="K326" s="20" t="str">
        <f t="shared" si="9"/>
        <v/>
      </c>
    </row>
    <row r="327" spans="1:11">
      <c r="A327" s="11"/>
      <c r="B327" s="1" t="s">
        <v>1183</v>
      </c>
      <c r="C327" s="4">
        <v>1.7249999999999999</v>
      </c>
      <c r="D327" s="19" t="s">
        <v>59</v>
      </c>
      <c r="E327" s="4" t="str">
        <f t="shared" si="8"/>
        <v/>
      </c>
      <c r="F327" s="11"/>
      <c r="G327" s="11" t="s">
        <v>1219</v>
      </c>
      <c r="H327" s="20">
        <v>1.125</v>
      </c>
      <c r="I327" s="11" t="s">
        <v>59</v>
      </c>
      <c r="K327" s="20" t="str">
        <f t="shared" si="9"/>
        <v/>
      </c>
    </row>
    <row r="328" spans="1:11">
      <c r="A328" s="11"/>
      <c r="B328" s="1" t="s">
        <v>1184</v>
      </c>
      <c r="C328" s="4">
        <v>2.3250000000000002</v>
      </c>
      <c r="D328" s="19" t="s">
        <v>59</v>
      </c>
      <c r="E328" s="4" t="str">
        <f t="shared" si="8"/>
        <v/>
      </c>
      <c r="F328" s="11"/>
      <c r="G328" s="1" t="s">
        <v>1220</v>
      </c>
      <c r="H328" s="20">
        <v>3.25</v>
      </c>
      <c r="I328" s="11" t="s">
        <v>59</v>
      </c>
      <c r="K328" s="20" t="str">
        <f t="shared" si="9"/>
        <v/>
      </c>
    </row>
    <row r="329" spans="1:11">
      <c r="A329" s="11"/>
      <c r="B329" s="1" t="s">
        <v>1185</v>
      </c>
      <c r="C329" s="4">
        <v>1.7249999999999999</v>
      </c>
      <c r="D329" s="19" t="s">
        <v>59</v>
      </c>
      <c r="E329" s="4" t="str">
        <f t="shared" si="8"/>
        <v/>
      </c>
      <c r="F329" s="11"/>
      <c r="G329" s="1" t="s">
        <v>1221</v>
      </c>
      <c r="H329" s="20">
        <v>2.93</v>
      </c>
      <c r="I329" s="11" t="s">
        <v>59</v>
      </c>
      <c r="K329" s="20" t="str">
        <f t="shared" si="9"/>
        <v/>
      </c>
    </row>
    <row r="330" spans="1:11">
      <c r="A330" s="11"/>
      <c r="B330" s="1" t="s">
        <v>1186</v>
      </c>
      <c r="C330" s="4">
        <v>2.085</v>
      </c>
      <c r="D330" s="19" t="s">
        <v>59</v>
      </c>
      <c r="E330" s="4" t="str">
        <f t="shared" si="8"/>
        <v/>
      </c>
      <c r="F330" s="11"/>
      <c r="G330" s="11" t="s">
        <v>1100</v>
      </c>
      <c r="H330" s="20">
        <v>1.7249999999999999</v>
      </c>
      <c r="I330" s="11" t="s">
        <v>59</v>
      </c>
      <c r="K330" s="20" t="str">
        <f t="shared" si="9"/>
        <v/>
      </c>
    </row>
    <row r="331" spans="1:11">
      <c r="A331" s="11"/>
      <c r="B331" s="1" t="s">
        <v>1187</v>
      </c>
      <c r="C331" s="4">
        <v>3.5250000000000004</v>
      </c>
      <c r="D331" s="19" t="s">
        <v>59</v>
      </c>
      <c r="E331" s="4" t="str">
        <f t="shared" si="8"/>
        <v/>
      </c>
      <c r="F331" s="11"/>
      <c r="G331" s="1" t="s">
        <v>1101</v>
      </c>
      <c r="H331" s="20">
        <v>2.0999999999999996</v>
      </c>
      <c r="I331" s="11" t="s">
        <v>59</v>
      </c>
      <c r="K331" s="20" t="str">
        <f t="shared" si="9"/>
        <v/>
      </c>
    </row>
    <row r="332" spans="1:11">
      <c r="A332" s="11"/>
      <c r="B332" s="1" t="s">
        <v>1094</v>
      </c>
      <c r="C332" s="4">
        <v>2.5350000000000001</v>
      </c>
      <c r="D332" s="19" t="s">
        <v>59</v>
      </c>
      <c r="E332" s="4" t="str">
        <f t="shared" si="8"/>
        <v/>
      </c>
      <c r="F332" s="11"/>
      <c r="G332" s="1" t="s">
        <v>1102</v>
      </c>
      <c r="H332" s="20">
        <v>2.4749999999999996</v>
      </c>
      <c r="I332" s="11" t="s">
        <v>59</v>
      </c>
      <c r="K332" s="20" t="str">
        <f t="shared" si="9"/>
        <v/>
      </c>
    </row>
    <row r="333" spans="1:11">
      <c r="A333" s="11"/>
      <c r="B333" s="1" t="s">
        <v>1095</v>
      </c>
      <c r="C333" s="4">
        <v>5.2949999999999999</v>
      </c>
      <c r="D333" s="19" t="s">
        <v>59</v>
      </c>
      <c r="E333" s="4" t="str">
        <f t="shared" si="8"/>
        <v/>
      </c>
      <c r="F333" s="11"/>
      <c r="G333" s="1" t="s">
        <v>1103</v>
      </c>
      <c r="H333" s="20">
        <v>2.4749999999999996</v>
      </c>
      <c r="I333" s="11" t="s">
        <v>59</v>
      </c>
      <c r="K333" s="20" t="str">
        <f t="shared" si="9"/>
        <v/>
      </c>
    </row>
    <row r="334" spans="1:11">
      <c r="A334" s="11"/>
      <c r="B334" s="1" t="s">
        <v>1096</v>
      </c>
      <c r="C334" s="4">
        <v>1.7249999999999999</v>
      </c>
      <c r="D334" s="19" t="s">
        <v>59</v>
      </c>
      <c r="E334" s="4" t="str">
        <f t="shared" si="8"/>
        <v/>
      </c>
      <c r="F334" s="11"/>
      <c r="G334" s="1" t="s">
        <v>1104</v>
      </c>
      <c r="H334" s="20">
        <v>2.4749999999999996</v>
      </c>
      <c r="I334" s="11" t="s">
        <v>59</v>
      </c>
      <c r="K334" s="20" t="str">
        <f t="shared" si="9"/>
        <v/>
      </c>
    </row>
    <row r="335" spans="1:11">
      <c r="A335" s="11"/>
      <c r="B335" s="1" t="s">
        <v>1097</v>
      </c>
      <c r="C335" s="4">
        <v>1.875</v>
      </c>
      <c r="D335" s="19" t="s">
        <v>59</v>
      </c>
      <c r="E335" s="4" t="str">
        <f t="shared" si="8"/>
        <v/>
      </c>
      <c r="F335" s="11"/>
      <c r="G335" s="1" t="s">
        <v>1105</v>
      </c>
      <c r="H335" s="20">
        <v>2.4749999999999996</v>
      </c>
      <c r="I335" s="11" t="s">
        <v>59</v>
      </c>
      <c r="K335" s="20" t="str">
        <f t="shared" si="9"/>
        <v/>
      </c>
    </row>
    <row r="336" spans="1:11">
      <c r="A336" s="11"/>
      <c r="B336" s="1" t="s">
        <v>1098</v>
      </c>
      <c r="C336" s="4">
        <v>4.4850000000000003</v>
      </c>
      <c r="D336" s="19" t="s">
        <v>59</v>
      </c>
      <c r="E336" s="4" t="str">
        <f t="shared" si="8"/>
        <v/>
      </c>
      <c r="F336" s="11"/>
      <c r="G336" s="1" t="s">
        <v>1106</v>
      </c>
      <c r="H336" s="20">
        <v>2.4749999999999996</v>
      </c>
      <c r="I336" s="11" t="s">
        <v>59</v>
      </c>
      <c r="K336" s="20" t="str">
        <f t="shared" si="9"/>
        <v/>
      </c>
    </row>
    <row r="337" spans="1:11">
      <c r="A337" s="11"/>
      <c r="B337" s="11"/>
      <c r="C337" s="4"/>
      <c r="D337" s="19"/>
      <c r="E337" s="4" t="str">
        <f t="shared" si="8"/>
        <v/>
      </c>
      <c r="F337" s="11"/>
      <c r="G337" s="1" t="s">
        <v>1107</v>
      </c>
      <c r="H337" s="20">
        <v>2.8499999999999996</v>
      </c>
      <c r="I337" s="11" t="s">
        <v>59</v>
      </c>
      <c r="K337" s="20" t="str">
        <f t="shared" si="9"/>
        <v/>
      </c>
    </row>
    <row r="338" spans="1:11" ht="12.75">
      <c r="A338" s="11"/>
      <c r="B338" s="60" t="s">
        <v>531</v>
      </c>
      <c r="C338" s="4"/>
      <c r="D338" s="19"/>
      <c r="E338" s="4" t="str">
        <f t="shared" si="8"/>
        <v/>
      </c>
      <c r="F338" s="11"/>
      <c r="G338" s="11"/>
      <c r="H338" s="20"/>
      <c r="I338" s="11"/>
      <c r="K338" s="20" t="str">
        <f t="shared" si="9"/>
        <v/>
      </c>
    </row>
    <row r="339" spans="1:11">
      <c r="A339" s="11"/>
      <c r="B339" s="3" t="s">
        <v>1175</v>
      </c>
      <c r="C339" s="4">
        <v>4.125</v>
      </c>
      <c r="D339" s="19" t="s">
        <v>59</v>
      </c>
      <c r="E339" s="4" t="str">
        <f t="shared" si="8"/>
        <v/>
      </c>
      <c r="F339" s="11"/>
      <c r="G339" s="11"/>
      <c r="H339" s="20"/>
      <c r="I339" s="11"/>
      <c r="K339" s="20" t="str">
        <f t="shared" si="9"/>
        <v/>
      </c>
    </row>
    <row r="340" spans="1:11" ht="12.75">
      <c r="A340" s="11"/>
      <c r="B340" s="1" t="s">
        <v>532</v>
      </c>
      <c r="C340" s="4">
        <v>5.0250000000000004</v>
      </c>
      <c r="D340" s="19" t="s">
        <v>59</v>
      </c>
      <c r="E340" s="4" t="str">
        <f t="shared" si="8"/>
        <v/>
      </c>
      <c r="F340" s="11"/>
      <c r="G340" s="60" t="s">
        <v>559</v>
      </c>
      <c r="H340" s="20"/>
      <c r="I340" s="11"/>
      <c r="K340" s="20" t="str">
        <f t="shared" si="9"/>
        <v/>
      </c>
    </row>
    <row r="341" spans="1:11">
      <c r="A341" s="11"/>
      <c r="B341" s="1" t="s">
        <v>1176</v>
      </c>
      <c r="C341" s="4">
        <v>12.135</v>
      </c>
      <c r="D341" s="19" t="s">
        <v>59</v>
      </c>
      <c r="E341" s="4" t="str">
        <f t="shared" si="8"/>
        <v/>
      </c>
      <c r="F341" s="11"/>
      <c r="G341" s="1" t="s">
        <v>560</v>
      </c>
      <c r="H341" s="20">
        <v>2.6850000000000001</v>
      </c>
      <c r="I341" s="11" t="s">
        <v>59</v>
      </c>
      <c r="K341" s="20" t="str">
        <f t="shared" si="9"/>
        <v/>
      </c>
    </row>
    <row r="342" spans="1:11">
      <c r="A342" s="11"/>
      <c r="B342" s="1" t="s">
        <v>1218</v>
      </c>
      <c r="C342" s="4">
        <v>8.7749999999999986</v>
      </c>
      <c r="D342" s="11" t="s">
        <v>59</v>
      </c>
      <c r="E342" s="4" t="str">
        <f t="shared" si="8"/>
        <v/>
      </c>
      <c r="F342" s="11"/>
      <c r="G342" s="1" t="s">
        <v>561</v>
      </c>
      <c r="H342" s="20">
        <v>2.75</v>
      </c>
      <c r="I342" s="11" t="s">
        <v>59</v>
      </c>
      <c r="K342" s="20" t="str">
        <f t="shared" si="9"/>
        <v/>
      </c>
    </row>
    <row r="343" spans="1:11">
      <c r="A343" s="11"/>
      <c r="B343" s="1" t="s">
        <v>1177</v>
      </c>
      <c r="C343" s="4">
        <v>12.149999999999999</v>
      </c>
      <c r="D343" s="11" t="s">
        <v>59</v>
      </c>
      <c r="E343" s="4" t="str">
        <f t="shared" si="8"/>
        <v/>
      </c>
      <c r="F343" s="11"/>
      <c r="G343" s="1" t="s">
        <v>562</v>
      </c>
      <c r="H343" s="20">
        <v>2.75</v>
      </c>
      <c r="I343" s="11" t="s">
        <v>59</v>
      </c>
      <c r="K343" s="20" t="str">
        <f t="shared" si="9"/>
        <v/>
      </c>
    </row>
    <row r="344" spans="1:11">
      <c r="A344" s="11"/>
      <c r="B344" s="1" t="s">
        <v>533</v>
      </c>
      <c r="C344" s="4">
        <v>5.9550000000000001</v>
      </c>
      <c r="D344" s="11" t="s">
        <v>59</v>
      </c>
      <c r="E344" s="4" t="str">
        <f t="shared" si="8"/>
        <v/>
      </c>
      <c r="F344" s="11"/>
      <c r="G344" s="1" t="s">
        <v>563</v>
      </c>
      <c r="H344" s="20">
        <v>3.585</v>
      </c>
      <c r="I344" s="11" t="s">
        <v>59</v>
      </c>
      <c r="K344" s="20" t="str">
        <f t="shared" si="9"/>
        <v/>
      </c>
    </row>
    <row r="345" spans="1:11">
      <c r="A345" s="11"/>
      <c r="B345" s="1" t="s">
        <v>534</v>
      </c>
      <c r="C345" s="4">
        <v>11.234999999999999</v>
      </c>
      <c r="D345" s="11" t="s">
        <v>59</v>
      </c>
      <c r="E345" s="4" t="str">
        <f t="shared" si="8"/>
        <v/>
      </c>
      <c r="F345" s="11"/>
      <c r="G345" s="1" t="s">
        <v>1174</v>
      </c>
      <c r="H345" s="20">
        <v>3</v>
      </c>
      <c r="I345" s="11" t="s">
        <v>59</v>
      </c>
      <c r="K345" s="20" t="str">
        <f t="shared" si="9"/>
        <v/>
      </c>
    </row>
    <row r="346" spans="1:11">
      <c r="A346" s="11"/>
      <c r="B346" s="1" t="s">
        <v>535</v>
      </c>
      <c r="C346" s="4">
        <v>8.0849999999999991</v>
      </c>
      <c r="D346" s="11" t="s">
        <v>59</v>
      </c>
      <c r="E346" s="4" t="str">
        <f t="shared" si="8"/>
        <v/>
      </c>
      <c r="F346" s="11"/>
      <c r="G346" s="1" t="s">
        <v>1203</v>
      </c>
      <c r="H346" s="20">
        <v>5.5350000000000001</v>
      </c>
      <c r="I346" s="11" t="s">
        <v>59</v>
      </c>
      <c r="K346" s="20" t="str">
        <f t="shared" si="9"/>
        <v/>
      </c>
    </row>
    <row r="347" spans="1:11">
      <c r="A347" s="11"/>
      <c r="B347" s="1" t="s">
        <v>536</v>
      </c>
      <c r="C347" s="4">
        <v>5.75</v>
      </c>
      <c r="D347" s="11" t="s">
        <v>59</v>
      </c>
      <c r="E347" s="4" t="str">
        <f t="shared" si="8"/>
        <v/>
      </c>
      <c r="F347" s="11"/>
      <c r="G347" s="1" t="s">
        <v>564</v>
      </c>
      <c r="H347" s="20">
        <v>0</v>
      </c>
      <c r="I347" s="11" t="s">
        <v>59</v>
      </c>
      <c r="K347" s="20" t="str">
        <f t="shared" si="9"/>
        <v/>
      </c>
    </row>
    <row r="348" spans="1:11">
      <c r="A348" s="11"/>
      <c r="B348" s="1" t="s">
        <v>537</v>
      </c>
      <c r="C348" s="4">
        <v>4.0350000000000001</v>
      </c>
      <c r="D348" s="11" t="s">
        <v>59</v>
      </c>
      <c r="E348" s="4" t="str">
        <f t="shared" si="8"/>
        <v/>
      </c>
      <c r="F348" s="11"/>
      <c r="G348" s="1" t="s">
        <v>565</v>
      </c>
      <c r="H348" s="20">
        <v>6.2250000000000005</v>
      </c>
      <c r="I348" s="11" t="s">
        <v>59</v>
      </c>
      <c r="K348" s="20" t="str">
        <f t="shared" si="9"/>
        <v/>
      </c>
    </row>
    <row r="349" spans="1:11">
      <c r="A349" s="11"/>
      <c r="B349" s="1" t="s">
        <v>538</v>
      </c>
      <c r="C349" s="4">
        <v>5.6850000000000005</v>
      </c>
      <c r="D349" s="11" t="s">
        <v>59</v>
      </c>
      <c r="E349" s="4" t="str">
        <f t="shared" si="8"/>
        <v/>
      </c>
      <c r="F349" s="11"/>
      <c r="G349" s="1" t="s">
        <v>566</v>
      </c>
      <c r="H349" s="20">
        <v>8.0849999999999991</v>
      </c>
      <c r="I349" s="11" t="s">
        <v>59</v>
      </c>
      <c r="K349" s="20" t="str">
        <f t="shared" si="9"/>
        <v/>
      </c>
    </row>
    <row r="350" spans="1:11">
      <c r="A350" s="11"/>
      <c r="B350" s="1" t="s">
        <v>539</v>
      </c>
      <c r="C350" s="4">
        <v>3.9749999999999996</v>
      </c>
      <c r="D350" s="11" t="s">
        <v>59</v>
      </c>
      <c r="E350" s="4" t="str">
        <f t="shared" si="8"/>
        <v/>
      </c>
      <c r="F350" s="11"/>
      <c r="G350" s="1" t="s">
        <v>1191</v>
      </c>
      <c r="H350" s="20">
        <v>2.1749999999999998</v>
      </c>
      <c r="I350" s="11" t="s">
        <v>59</v>
      </c>
      <c r="K350" s="20" t="str">
        <f t="shared" si="9"/>
        <v/>
      </c>
    </row>
    <row r="351" spans="1:11">
      <c r="A351" s="11"/>
      <c r="B351" s="1" t="s">
        <v>540</v>
      </c>
      <c r="C351" s="4">
        <v>5.7750000000000004</v>
      </c>
      <c r="D351" s="11" t="s">
        <v>59</v>
      </c>
      <c r="E351" s="4" t="str">
        <f t="shared" si="8"/>
        <v/>
      </c>
      <c r="F351" s="11"/>
      <c r="G351" s="1" t="s">
        <v>567</v>
      </c>
      <c r="H351" s="20">
        <v>5.3249999999999993</v>
      </c>
      <c r="I351" s="11" t="s">
        <v>59</v>
      </c>
      <c r="K351" s="20" t="str">
        <f t="shared" si="9"/>
        <v/>
      </c>
    </row>
    <row r="352" spans="1:11">
      <c r="A352" s="11"/>
      <c r="B352" s="1" t="s">
        <v>541</v>
      </c>
      <c r="C352" s="4">
        <v>5.6850000000000005</v>
      </c>
      <c r="D352" s="11" t="s">
        <v>59</v>
      </c>
      <c r="E352" s="4" t="str">
        <f t="shared" si="8"/>
        <v/>
      </c>
      <c r="F352" s="11"/>
      <c r="G352" s="1" t="s">
        <v>568</v>
      </c>
      <c r="H352" s="20">
        <v>1.875</v>
      </c>
      <c r="I352" s="11" t="s">
        <v>59</v>
      </c>
      <c r="K352" s="20" t="str">
        <f t="shared" si="9"/>
        <v/>
      </c>
    </row>
    <row r="353" spans="1:11">
      <c r="A353" s="11"/>
      <c r="B353" s="1" t="s">
        <v>542</v>
      </c>
      <c r="C353" s="4">
        <v>4.1850000000000005</v>
      </c>
      <c r="D353" s="11" t="s">
        <v>59</v>
      </c>
      <c r="E353" s="4" t="str">
        <f t="shared" si="8"/>
        <v/>
      </c>
      <c r="F353" s="11"/>
      <c r="G353" s="1" t="s">
        <v>569</v>
      </c>
      <c r="H353" s="20">
        <v>1.7999999999999998</v>
      </c>
      <c r="I353" s="11" t="s">
        <v>59</v>
      </c>
      <c r="K353" s="20" t="str">
        <f t="shared" si="9"/>
        <v/>
      </c>
    </row>
    <row r="354" spans="1:11">
      <c r="A354" s="11"/>
      <c r="B354" s="1" t="s">
        <v>543</v>
      </c>
      <c r="C354" s="4">
        <v>4.335</v>
      </c>
      <c r="D354" s="11" t="s">
        <v>59</v>
      </c>
      <c r="E354" s="4" t="str">
        <f t="shared" si="8"/>
        <v/>
      </c>
      <c r="F354" s="11"/>
      <c r="G354" s="1" t="s">
        <v>570</v>
      </c>
      <c r="H354" s="20">
        <v>1.875</v>
      </c>
      <c r="I354" s="11" t="s">
        <v>59</v>
      </c>
      <c r="K354" s="20" t="str">
        <f t="shared" si="9"/>
        <v/>
      </c>
    </row>
    <row r="355" spans="1:11">
      <c r="A355" s="11"/>
      <c r="B355" s="1" t="s">
        <v>544</v>
      </c>
      <c r="C355" s="4">
        <v>4.335</v>
      </c>
      <c r="D355" s="11" t="s">
        <v>59</v>
      </c>
      <c r="E355" s="4" t="str">
        <f t="shared" si="8"/>
        <v/>
      </c>
      <c r="F355" s="11"/>
      <c r="G355" s="1" t="s">
        <v>1192</v>
      </c>
      <c r="H355" s="20">
        <v>6.1349999999999998</v>
      </c>
      <c r="I355" s="11" t="s">
        <v>59</v>
      </c>
      <c r="K355" s="20" t="str">
        <f t="shared" si="9"/>
        <v/>
      </c>
    </row>
    <row r="356" spans="1:11">
      <c r="A356" s="11"/>
      <c r="B356" s="1" t="s">
        <v>545</v>
      </c>
      <c r="C356" s="4">
        <v>4.3</v>
      </c>
      <c r="D356" s="11" t="s">
        <v>59</v>
      </c>
      <c r="E356" s="4" t="str">
        <f t="shared" si="8"/>
        <v/>
      </c>
      <c r="F356" s="11"/>
      <c r="G356" s="1" t="s">
        <v>571</v>
      </c>
      <c r="H356" s="20">
        <v>6.375</v>
      </c>
      <c r="I356" s="11" t="s">
        <v>59</v>
      </c>
      <c r="K356" s="20" t="str">
        <f t="shared" si="9"/>
        <v/>
      </c>
    </row>
    <row r="357" spans="1:11">
      <c r="A357" s="11"/>
      <c r="B357" s="1" t="s">
        <v>546</v>
      </c>
      <c r="C357" s="4">
        <v>4.3499999999999996</v>
      </c>
      <c r="D357" s="11" t="s">
        <v>59</v>
      </c>
      <c r="E357" s="4" t="str">
        <f t="shared" si="8"/>
        <v/>
      </c>
      <c r="F357" s="11"/>
      <c r="G357" s="1" t="s">
        <v>572</v>
      </c>
      <c r="H357" s="20">
        <v>7.1999999999999993</v>
      </c>
      <c r="I357" s="11" t="s">
        <v>59</v>
      </c>
      <c r="K357" s="20" t="str">
        <f t="shared" si="9"/>
        <v/>
      </c>
    </row>
    <row r="358" spans="1:11">
      <c r="A358" s="11"/>
      <c r="B358" s="1" t="s">
        <v>547</v>
      </c>
      <c r="C358" s="4">
        <v>3.9000000000000004</v>
      </c>
      <c r="D358" s="11" t="s">
        <v>59</v>
      </c>
      <c r="E358" s="4" t="str">
        <f t="shared" si="8"/>
        <v/>
      </c>
      <c r="F358" s="11"/>
      <c r="G358" s="1" t="s">
        <v>573</v>
      </c>
      <c r="H358" s="20">
        <v>3.75</v>
      </c>
      <c r="I358" s="11" t="s">
        <v>59</v>
      </c>
      <c r="K358" s="20" t="str">
        <f t="shared" si="9"/>
        <v/>
      </c>
    </row>
    <row r="359" spans="1:11">
      <c r="A359" s="11"/>
      <c r="B359" s="1" t="s">
        <v>548</v>
      </c>
      <c r="C359" s="4">
        <v>6.6000000000000005</v>
      </c>
      <c r="D359" s="11" t="s">
        <v>59</v>
      </c>
      <c r="E359" s="4" t="str">
        <f t="shared" si="8"/>
        <v/>
      </c>
      <c r="F359" s="11"/>
      <c r="G359" s="1" t="s">
        <v>574</v>
      </c>
      <c r="H359" s="20">
        <v>3.54</v>
      </c>
      <c r="I359" s="11" t="s">
        <v>59</v>
      </c>
      <c r="K359" s="20" t="str">
        <f t="shared" si="9"/>
        <v/>
      </c>
    </row>
    <row r="360" spans="1:11">
      <c r="A360" s="11"/>
      <c r="B360" s="1" t="s">
        <v>549</v>
      </c>
      <c r="C360" s="4">
        <v>4.75</v>
      </c>
      <c r="D360" s="11" t="s">
        <v>59</v>
      </c>
      <c r="E360" s="4" t="str">
        <f t="shared" si="8"/>
        <v/>
      </c>
      <c r="F360" s="11"/>
      <c r="G360" s="1"/>
      <c r="H360" s="20"/>
      <c r="I360" s="11"/>
      <c r="K360" s="20" t="str">
        <f t="shared" si="9"/>
        <v/>
      </c>
    </row>
    <row r="361" spans="1:11">
      <c r="A361" s="11"/>
      <c r="B361" s="1" t="s">
        <v>550</v>
      </c>
      <c r="C361" s="4">
        <v>4.75</v>
      </c>
      <c r="D361" s="11" t="s">
        <v>59</v>
      </c>
      <c r="E361" s="4" t="str">
        <f t="shared" si="8"/>
        <v/>
      </c>
      <c r="F361" s="11"/>
      <c r="G361" s="11"/>
      <c r="H361" s="20"/>
      <c r="I361" s="11"/>
      <c r="K361" s="20" t="str">
        <f t="shared" si="9"/>
        <v/>
      </c>
    </row>
    <row r="362" spans="1:11">
      <c r="A362" s="11"/>
      <c r="B362" s="1" t="s">
        <v>1178</v>
      </c>
      <c r="C362" s="4">
        <v>6.7350000000000003</v>
      </c>
      <c r="D362" s="11" t="s">
        <v>59</v>
      </c>
      <c r="E362" s="4" t="str">
        <f t="shared" si="8"/>
        <v/>
      </c>
      <c r="F362" s="11"/>
      <c r="G362" s="11"/>
      <c r="H362" s="20"/>
      <c r="I362" s="11"/>
      <c r="K362" s="20" t="str">
        <f t="shared" si="9"/>
        <v/>
      </c>
    </row>
    <row r="363" spans="1:11" ht="12.75">
      <c r="A363" s="11"/>
      <c r="B363" s="1" t="s">
        <v>551</v>
      </c>
      <c r="C363" s="4">
        <v>7.6349999999999998</v>
      </c>
      <c r="D363" s="11" t="s">
        <v>59</v>
      </c>
      <c r="E363" s="4" t="str">
        <f t="shared" si="8"/>
        <v/>
      </c>
      <c r="F363" s="11"/>
      <c r="G363" s="60" t="s">
        <v>1512</v>
      </c>
      <c r="H363" s="20"/>
      <c r="I363" s="11"/>
      <c r="K363" s="20" t="str">
        <f t="shared" si="9"/>
        <v/>
      </c>
    </row>
    <row r="364" spans="1:11">
      <c r="A364" s="11"/>
      <c r="B364" s="1" t="s">
        <v>552</v>
      </c>
      <c r="C364" s="4">
        <v>10.935</v>
      </c>
      <c r="D364" s="11" t="s">
        <v>59</v>
      </c>
      <c r="E364" s="4" t="str">
        <f t="shared" ref="E364:E427" si="10">IF(A364&gt;0,A364*C364,"")</f>
        <v/>
      </c>
      <c r="F364" s="11"/>
      <c r="G364" s="1" t="s">
        <v>577</v>
      </c>
      <c r="H364" s="20">
        <v>8.9250000000000007</v>
      </c>
      <c r="I364" s="11" t="s">
        <v>59</v>
      </c>
      <c r="K364" s="20" t="str">
        <f t="shared" ref="K364:K427" si="11">IF(F364&gt;0,F364*H364,"")</f>
        <v/>
      </c>
    </row>
    <row r="365" spans="1:11">
      <c r="A365" s="11"/>
      <c r="B365" s="1" t="s">
        <v>1204</v>
      </c>
      <c r="C365" s="4">
        <v>7.0500000000000007</v>
      </c>
      <c r="D365" s="11" t="s">
        <v>59</v>
      </c>
      <c r="E365" s="4" t="str">
        <f t="shared" si="10"/>
        <v/>
      </c>
      <c r="F365" s="11"/>
      <c r="G365" s="1" t="s">
        <v>578</v>
      </c>
      <c r="H365" s="20">
        <v>8.9250000000000007</v>
      </c>
      <c r="I365" s="11" t="s">
        <v>59</v>
      </c>
      <c r="K365" s="20" t="str">
        <f t="shared" si="11"/>
        <v/>
      </c>
    </row>
    <row r="366" spans="1:11">
      <c r="A366" s="11"/>
      <c r="B366" s="1" t="s">
        <v>553</v>
      </c>
      <c r="C366" s="4">
        <v>5.3249999999999993</v>
      </c>
      <c r="D366" s="11" t="s">
        <v>59</v>
      </c>
      <c r="E366" s="4" t="str">
        <f t="shared" si="10"/>
        <v/>
      </c>
      <c r="F366" s="11"/>
      <c r="G366" s="1" t="s">
        <v>579</v>
      </c>
      <c r="H366" s="20">
        <v>7.125</v>
      </c>
      <c r="I366" s="11" t="s">
        <v>59</v>
      </c>
      <c r="K366" s="20" t="str">
        <f t="shared" si="11"/>
        <v/>
      </c>
    </row>
    <row r="367" spans="1:11">
      <c r="A367" s="11"/>
      <c r="B367" s="1" t="s">
        <v>557</v>
      </c>
      <c r="C367" s="4">
        <v>4.3499999999999996</v>
      </c>
      <c r="D367" s="11" t="s">
        <v>59</v>
      </c>
      <c r="E367" s="4" t="str">
        <f t="shared" si="10"/>
        <v/>
      </c>
      <c r="F367" s="11"/>
      <c r="G367" s="1" t="s">
        <v>580</v>
      </c>
      <c r="H367" s="20">
        <v>16.575000000000003</v>
      </c>
      <c r="I367" s="11" t="s">
        <v>59</v>
      </c>
      <c r="K367" s="20" t="str">
        <f t="shared" si="11"/>
        <v/>
      </c>
    </row>
    <row r="368" spans="1:11">
      <c r="A368" s="11"/>
      <c r="B368" s="1" t="s">
        <v>558</v>
      </c>
      <c r="C368" s="4">
        <v>5.75</v>
      </c>
      <c r="D368" s="11" t="s">
        <v>59</v>
      </c>
      <c r="E368" s="4" t="str">
        <f t="shared" si="10"/>
        <v/>
      </c>
      <c r="F368" s="11"/>
      <c r="G368" s="1" t="s">
        <v>581</v>
      </c>
      <c r="H368" s="20">
        <v>7.1999999999999993</v>
      </c>
      <c r="I368" s="11" t="s">
        <v>59</v>
      </c>
      <c r="K368" s="20" t="str">
        <f t="shared" si="11"/>
        <v/>
      </c>
    </row>
    <row r="369" spans="1:11">
      <c r="A369" s="11"/>
      <c r="B369" s="1"/>
      <c r="C369" s="4"/>
      <c r="D369" s="11"/>
      <c r="E369" s="4" t="str">
        <f t="shared" si="10"/>
        <v/>
      </c>
      <c r="F369" s="11"/>
      <c r="G369" s="1" t="s">
        <v>582</v>
      </c>
      <c r="H369" s="20">
        <v>19.125</v>
      </c>
      <c r="I369" s="11" t="s">
        <v>59</v>
      </c>
      <c r="K369" s="20" t="str">
        <f t="shared" si="11"/>
        <v/>
      </c>
    </row>
    <row r="370" spans="1:11">
      <c r="A370" s="11"/>
      <c r="B370" s="1"/>
      <c r="C370" s="4"/>
      <c r="D370" s="11"/>
      <c r="E370" s="4" t="str">
        <f t="shared" si="10"/>
        <v/>
      </c>
      <c r="F370" s="11"/>
      <c r="G370" s="1" t="s">
        <v>583</v>
      </c>
      <c r="H370" s="20">
        <v>9.0749999999999993</v>
      </c>
      <c r="I370" s="11" t="s">
        <v>59</v>
      </c>
      <c r="K370" s="20" t="str">
        <f t="shared" si="11"/>
        <v/>
      </c>
    </row>
    <row r="371" spans="1:11">
      <c r="A371" s="11"/>
      <c r="B371" s="1"/>
      <c r="C371" s="4"/>
      <c r="D371" s="11"/>
      <c r="E371" s="4" t="str">
        <f t="shared" si="10"/>
        <v/>
      </c>
      <c r="F371" s="11"/>
      <c r="G371" s="1" t="s">
        <v>584</v>
      </c>
      <c r="H371" s="20">
        <v>14.399999999999999</v>
      </c>
      <c r="I371" s="11" t="s">
        <v>59</v>
      </c>
      <c r="K371" s="20" t="str">
        <f t="shared" si="11"/>
        <v/>
      </c>
    </row>
    <row r="372" spans="1:11">
      <c r="A372" s="11"/>
      <c r="B372" s="11"/>
      <c r="C372" s="4"/>
      <c r="D372" s="11"/>
      <c r="E372" s="4" t="str">
        <f t="shared" si="10"/>
        <v/>
      </c>
      <c r="F372" s="11"/>
      <c r="G372" s="1" t="s">
        <v>585</v>
      </c>
      <c r="H372" s="20">
        <v>6.3000000000000007</v>
      </c>
      <c r="I372" s="11" t="s">
        <v>59</v>
      </c>
      <c r="K372" s="20" t="str">
        <f t="shared" si="11"/>
        <v/>
      </c>
    </row>
    <row r="373" spans="1:11">
      <c r="A373" s="11"/>
      <c r="B373" s="11"/>
      <c r="C373" s="4"/>
      <c r="D373" s="11"/>
      <c r="E373" s="4" t="str">
        <f t="shared" si="10"/>
        <v/>
      </c>
      <c r="F373" s="11"/>
      <c r="G373" s="1" t="s">
        <v>586</v>
      </c>
      <c r="H373" s="20">
        <v>18.600000000000001</v>
      </c>
      <c r="I373" s="11" t="s">
        <v>59</v>
      </c>
      <c r="K373" s="20" t="str">
        <f t="shared" si="11"/>
        <v/>
      </c>
    </row>
    <row r="374" spans="1:11" ht="12.75">
      <c r="A374" s="11"/>
      <c r="B374" s="60" t="s">
        <v>595</v>
      </c>
      <c r="C374" s="4"/>
      <c r="D374" s="11"/>
      <c r="E374" s="4" t="str">
        <f t="shared" si="10"/>
        <v/>
      </c>
      <c r="F374" s="11"/>
      <c r="G374" s="1" t="s">
        <v>587</v>
      </c>
      <c r="H374" s="20">
        <v>8.39</v>
      </c>
      <c r="I374" s="11" t="s">
        <v>59</v>
      </c>
      <c r="K374" s="20" t="str">
        <f t="shared" si="11"/>
        <v/>
      </c>
    </row>
    <row r="375" spans="1:11">
      <c r="A375" s="11"/>
      <c r="B375" s="1" t="s">
        <v>596</v>
      </c>
      <c r="C375" s="4">
        <v>16.28</v>
      </c>
      <c r="D375" s="11" t="s">
        <v>59</v>
      </c>
      <c r="E375" s="4" t="str">
        <f t="shared" si="10"/>
        <v/>
      </c>
      <c r="F375" s="11"/>
      <c r="G375" s="1" t="s">
        <v>588</v>
      </c>
      <c r="H375" s="20">
        <v>4.05</v>
      </c>
      <c r="I375" s="11" t="s">
        <v>328</v>
      </c>
      <c r="K375" s="20" t="str">
        <f t="shared" si="11"/>
        <v/>
      </c>
    </row>
    <row r="376" spans="1:11">
      <c r="A376" s="11"/>
      <c r="B376" s="1" t="s">
        <v>597</v>
      </c>
      <c r="C376" s="4">
        <v>4.75</v>
      </c>
      <c r="D376" s="11" t="s">
        <v>59</v>
      </c>
      <c r="E376" s="4" t="str">
        <f t="shared" si="10"/>
        <v/>
      </c>
      <c r="F376" s="11"/>
      <c r="G376" s="1" t="s">
        <v>589</v>
      </c>
      <c r="H376" s="20">
        <v>4.5749999999999993</v>
      </c>
      <c r="I376" s="11" t="s">
        <v>328</v>
      </c>
      <c r="K376" s="20" t="str">
        <f t="shared" si="11"/>
        <v/>
      </c>
    </row>
    <row r="377" spans="1:11">
      <c r="A377" s="11"/>
      <c r="B377" s="3" t="s">
        <v>598</v>
      </c>
      <c r="C377" s="4">
        <v>8.1999999999999993</v>
      </c>
      <c r="D377" s="11" t="s">
        <v>59</v>
      </c>
      <c r="E377" s="4" t="str">
        <f t="shared" si="10"/>
        <v/>
      </c>
      <c r="F377" s="11"/>
      <c r="G377" s="1" t="s">
        <v>590</v>
      </c>
      <c r="H377" s="20">
        <v>7.6349999999999998</v>
      </c>
      <c r="I377" s="11" t="s">
        <v>328</v>
      </c>
      <c r="K377" s="20" t="str">
        <f t="shared" si="11"/>
        <v/>
      </c>
    </row>
    <row r="378" spans="1:11">
      <c r="A378" s="11"/>
      <c r="B378" s="1" t="s">
        <v>599</v>
      </c>
      <c r="C378" s="4">
        <v>5.01</v>
      </c>
      <c r="D378" s="11" t="s">
        <v>59</v>
      </c>
      <c r="E378" s="4" t="str">
        <f t="shared" si="10"/>
        <v/>
      </c>
      <c r="F378" s="11"/>
      <c r="G378" s="1" t="s">
        <v>591</v>
      </c>
      <c r="H378" s="20">
        <v>2.99</v>
      </c>
      <c r="I378" s="11" t="s">
        <v>59</v>
      </c>
      <c r="K378" s="20" t="str">
        <f t="shared" si="11"/>
        <v/>
      </c>
    </row>
    <row r="379" spans="1:11">
      <c r="A379" s="11"/>
      <c r="B379" s="1" t="s">
        <v>600</v>
      </c>
      <c r="C379" s="4">
        <v>7.2450000000000001</v>
      </c>
      <c r="D379" s="11" t="s">
        <v>59</v>
      </c>
      <c r="E379" s="4" t="str">
        <f t="shared" si="10"/>
        <v/>
      </c>
      <c r="F379" s="11"/>
      <c r="G379" s="1" t="s">
        <v>592</v>
      </c>
      <c r="H379" s="20">
        <v>6.75</v>
      </c>
      <c r="I379" s="11" t="s">
        <v>59</v>
      </c>
      <c r="K379" s="20" t="str">
        <f t="shared" si="11"/>
        <v/>
      </c>
    </row>
    <row r="380" spans="1:11">
      <c r="A380" s="11"/>
      <c r="B380" s="1" t="s">
        <v>601</v>
      </c>
      <c r="C380" s="4">
        <v>9.6000000000000014</v>
      </c>
      <c r="D380" s="11" t="s">
        <v>59</v>
      </c>
      <c r="E380" s="4" t="str">
        <f t="shared" si="10"/>
        <v/>
      </c>
      <c r="F380" s="11"/>
      <c r="G380" s="1" t="s">
        <v>593</v>
      </c>
      <c r="H380" s="20">
        <v>18.45</v>
      </c>
      <c r="I380" s="11" t="s">
        <v>59</v>
      </c>
      <c r="K380" s="20" t="str">
        <f t="shared" si="11"/>
        <v/>
      </c>
    </row>
    <row r="381" spans="1:11">
      <c r="A381" s="11"/>
      <c r="B381" s="1" t="s">
        <v>602</v>
      </c>
      <c r="C381" s="4">
        <v>11.175000000000001</v>
      </c>
      <c r="D381" s="11" t="s">
        <v>59</v>
      </c>
      <c r="E381" s="4" t="str">
        <f t="shared" si="10"/>
        <v/>
      </c>
      <c r="F381" s="11"/>
      <c r="G381" s="1" t="s">
        <v>594</v>
      </c>
      <c r="H381" s="20">
        <v>4.5</v>
      </c>
      <c r="I381" s="11" t="s">
        <v>59</v>
      </c>
      <c r="K381" s="20" t="str">
        <f t="shared" si="11"/>
        <v/>
      </c>
    </row>
    <row r="382" spans="1:11">
      <c r="A382" s="11"/>
      <c r="B382" s="1" t="s">
        <v>603</v>
      </c>
      <c r="C382" s="4">
        <v>16.049999999999997</v>
      </c>
      <c r="D382" s="11" t="s">
        <v>328</v>
      </c>
      <c r="E382" s="4" t="str">
        <f t="shared" si="10"/>
        <v/>
      </c>
      <c r="F382" s="11"/>
      <c r="G382" s="11"/>
      <c r="H382" s="20"/>
      <c r="I382" s="11"/>
      <c r="K382" s="20" t="str">
        <f t="shared" si="11"/>
        <v/>
      </c>
    </row>
    <row r="383" spans="1:11" ht="12.75">
      <c r="A383" s="11"/>
      <c r="B383" s="1" t="s">
        <v>604</v>
      </c>
      <c r="C383" s="4">
        <v>16.875</v>
      </c>
      <c r="D383" s="11" t="s">
        <v>59</v>
      </c>
      <c r="E383" s="4" t="str">
        <f t="shared" si="10"/>
        <v/>
      </c>
      <c r="F383" s="11"/>
      <c r="G383" s="60" t="s">
        <v>618</v>
      </c>
      <c r="H383" s="20"/>
      <c r="I383" s="11"/>
      <c r="K383" s="20" t="str">
        <f t="shared" si="11"/>
        <v/>
      </c>
    </row>
    <row r="384" spans="1:11">
      <c r="A384" s="11"/>
      <c r="B384" s="1" t="s">
        <v>605</v>
      </c>
      <c r="C384" s="4">
        <v>8.31</v>
      </c>
      <c r="D384" s="11" t="s">
        <v>59</v>
      </c>
      <c r="E384" s="4" t="str">
        <f t="shared" si="10"/>
        <v/>
      </c>
      <c r="F384" s="11"/>
      <c r="G384" s="7" t="s">
        <v>619</v>
      </c>
      <c r="H384" s="20">
        <v>11.084999999999999</v>
      </c>
      <c r="I384" s="11" t="s">
        <v>59</v>
      </c>
      <c r="K384" s="20" t="str">
        <f t="shared" si="11"/>
        <v/>
      </c>
    </row>
    <row r="385" spans="1:11">
      <c r="A385" s="11"/>
      <c r="B385" s="1" t="s">
        <v>606</v>
      </c>
      <c r="C385" s="4">
        <v>8.2050000000000001</v>
      </c>
      <c r="D385" s="11" t="s">
        <v>59</v>
      </c>
      <c r="E385" s="4" t="str">
        <f t="shared" si="10"/>
        <v/>
      </c>
      <c r="F385" s="11"/>
      <c r="G385" s="7" t="s">
        <v>620</v>
      </c>
      <c r="H385" s="20">
        <v>14.325000000000001</v>
      </c>
      <c r="I385" s="11" t="s">
        <v>59</v>
      </c>
      <c r="K385" s="20" t="str">
        <f t="shared" si="11"/>
        <v/>
      </c>
    </row>
    <row r="386" spans="1:11">
      <c r="A386" s="11"/>
      <c r="B386" s="1" t="s">
        <v>607</v>
      </c>
      <c r="C386" s="4">
        <v>33.674999999999997</v>
      </c>
      <c r="D386" s="11" t="s">
        <v>59</v>
      </c>
      <c r="E386" s="4" t="str">
        <f t="shared" si="10"/>
        <v/>
      </c>
      <c r="F386" s="11"/>
      <c r="G386" s="7" t="s">
        <v>621</v>
      </c>
      <c r="H386" s="20">
        <v>9.2250000000000014</v>
      </c>
      <c r="I386" s="11" t="s">
        <v>59</v>
      </c>
      <c r="K386" s="20" t="str">
        <f t="shared" si="11"/>
        <v/>
      </c>
    </row>
    <row r="387" spans="1:11">
      <c r="A387" s="11"/>
      <c r="B387" s="1" t="s">
        <v>608</v>
      </c>
      <c r="C387" s="4">
        <v>32.835000000000001</v>
      </c>
      <c r="D387" s="11" t="s">
        <v>59</v>
      </c>
      <c r="E387" s="4" t="str">
        <f t="shared" si="10"/>
        <v/>
      </c>
      <c r="F387" s="11"/>
      <c r="G387" s="7" t="s">
        <v>622</v>
      </c>
      <c r="H387" s="20">
        <v>14.535</v>
      </c>
      <c r="I387" s="11" t="s">
        <v>59</v>
      </c>
      <c r="K387" s="20" t="str">
        <f t="shared" si="11"/>
        <v/>
      </c>
    </row>
    <row r="388" spans="1:11">
      <c r="A388" s="11"/>
      <c r="B388" s="1" t="s">
        <v>609</v>
      </c>
      <c r="C388" s="4">
        <v>10.965</v>
      </c>
      <c r="D388" s="11" t="s">
        <v>59</v>
      </c>
      <c r="E388" s="4" t="str">
        <f t="shared" si="10"/>
        <v/>
      </c>
      <c r="F388" s="11"/>
      <c r="G388" s="7" t="s">
        <v>623</v>
      </c>
      <c r="H388" s="20">
        <v>11.475000000000001</v>
      </c>
      <c r="I388" s="11" t="s">
        <v>59</v>
      </c>
      <c r="K388" s="20" t="str">
        <f t="shared" si="11"/>
        <v/>
      </c>
    </row>
    <row r="389" spans="1:11">
      <c r="A389" s="11"/>
      <c r="B389" s="1"/>
      <c r="C389" s="4"/>
      <c r="D389" s="11"/>
      <c r="E389" s="4" t="str">
        <f t="shared" si="10"/>
        <v/>
      </c>
      <c r="F389" s="11"/>
      <c r="G389" s="7" t="s">
        <v>624</v>
      </c>
      <c r="H389" s="20">
        <v>17.085000000000001</v>
      </c>
      <c r="I389" s="11" t="s">
        <v>59</v>
      </c>
      <c r="K389" s="20" t="str">
        <f t="shared" si="11"/>
        <v/>
      </c>
    </row>
    <row r="390" spans="1:11">
      <c r="A390" s="11"/>
      <c r="B390" s="1"/>
      <c r="C390" s="4"/>
      <c r="D390" s="11"/>
      <c r="E390" s="4" t="str">
        <f t="shared" si="10"/>
        <v/>
      </c>
      <c r="F390" s="11"/>
      <c r="G390" s="7" t="s">
        <v>625</v>
      </c>
      <c r="H390" s="20">
        <v>17.085000000000001</v>
      </c>
      <c r="I390" s="11" t="s">
        <v>59</v>
      </c>
      <c r="K390" s="20" t="str">
        <f t="shared" si="11"/>
        <v/>
      </c>
    </row>
    <row r="391" spans="1:11">
      <c r="A391" s="11"/>
      <c r="B391" s="1"/>
      <c r="C391" s="4"/>
      <c r="D391" s="11"/>
      <c r="E391" s="4" t="str">
        <f t="shared" si="10"/>
        <v/>
      </c>
      <c r="F391" s="11"/>
      <c r="G391" s="7" t="s">
        <v>626</v>
      </c>
      <c r="H391" s="20">
        <v>18.375</v>
      </c>
      <c r="I391" s="11" t="s">
        <v>59</v>
      </c>
      <c r="K391" s="20" t="str">
        <f t="shared" si="11"/>
        <v/>
      </c>
    </row>
    <row r="392" spans="1:11">
      <c r="A392" s="11"/>
      <c r="B392" s="11"/>
      <c r="C392" s="4"/>
      <c r="D392" s="11"/>
      <c r="E392" s="4" t="str">
        <f t="shared" si="10"/>
        <v/>
      </c>
      <c r="F392" s="11"/>
      <c r="G392" s="7" t="s">
        <v>627</v>
      </c>
      <c r="H392" s="20">
        <v>14.625</v>
      </c>
      <c r="I392" s="11" t="s">
        <v>59</v>
      </c>
      <c r="K392" s="20" t="str">
        <f t="shared" si="11"/>
        <v/>
      </c>
    </row>
    <row r="393" spans="1:11" ht="12.75">
      <c r="A393" s="11"/>
      <c r="B393" s="60" t="s">
        <v>610</v>
      </c>
      <c r="C393" s="4"/>
      <c r="D393" s="11"/>
      <c r="E393" s="4" t="str">
        <f t="shared" si="10"/>
        <v/>
      </c>
      <c r="F393" s="11"/>
      <c r="G393" s="7" t="s">
        <v>628</v>
      </c>
      <c r="H393" s="20">
        <v>15.285</v>
      </c>
      <c r="I393" s="11" t="s">
        <v>59</v>
      </c>
      <c r="K393" s="20" t="str">
        <f t="shared" si="11"/>
        <v/>
      </c>
    </row>
    <row r="394" spans="1:11">
      <c r="A394" s="11"/>
      <c r="B394" s="7" t="s">
        <v>611</v>
      </c>
      <c r="C394" s="4">
        <v>24.599999999999998</v>
      </c>
      <c r="D394" s="11" t="s">
        <v>59</v>
      </c>
      <c r="E394" s="4" t="str">
        <f t="shared" si="10"/>
        <v/>
      </c>
      <c r="F394" s="11"/>
      <c r="G394" s="7" t="s">
        <v>629</v>
      </c>
      <c r="H394" s="20">
        <v>8.4750000000000014</v>
      </c>
      <c r="I394" s="11" t="s">
        <v>59</v>
      </c>
      <c r="K394" s="20" t="str">
        <f t="shared" si="11"/>
        <v/>
      </c>
    </row>
    <row r="395" spans="1:11">
      <c r="A395" s="11"/>
      <c r="B395" s="7" t="s">
        <v>612</v>
      </c>
      <c r="C395" s="4">
        <v>20.174999999999997</v>
      </c>
      <c r="D395" s="11" t="s">
        <v>59</v>
      </c>
      <c r="E395" s="4" t="str">
        <f t="shared" si="10"/>
        <v/>
      </c>
      <c r="F395" s="11"/>
      <c r="G395" s="7" t="s">
        <v>630</v>
      </c>
      <c r="H395" s="20">
        <v>8.9849999999999994</v>
      </c>
      <c r="I395" s="11" t="s">
        <v>59</v>
      </c>
      <c r="K395" s="20" t="str">
        <f t="shared" si="11"/>
        <v/>
      </c>
    </row>
    <row r="396" spans="1:11">
      <c r="A396" s="11"/>
      <c r="B396" s="7" t="s">
        <v>613</v>
      </c>
      <c r="C396" s="4">
        <v>23.085000000000001</v>
      </c>
      <c r="D396" s="11" t="s">
        <v>59</v>
      </c>
      <c r="E396" s="4" t="str">
        <f t="shared" si="10"/>
        <v/>
      </c>
      <c r="F396" s="11"/>
      <c r="G396" s="7" t="s">
        <v>631</v>
      </c>
      <c r="H396" s="20">
        <v>23.75</v>
      </c>
      <c r="I396" s="11" t="s">
        <v>59</v>
      </c>
      <c r="K396" s="20" t="str">
        <f t="shared" si="11"/>
        <v/>
      </c>
    </row>
    <row r="397" spans="1:11">
      <c r="A397" s="11"/>
      <c r="B397" s="7" t="s">
        <v>614</v>
      </c>
      <c r="C397" s="4">
        <v>23.924999999999997</v>
      </c>
      <c r="D397" s="11" t="s">
        <v>59</v>
      </c>
      <c r="E397" s="4" t="str">
        <f t="shared" si="10"/>
        <v/>
      </c>
      <c r="F397" s="11"/>
      <c r="G397" s="7" t="s">
        <v>632</v>
      </c>
      <c r="H397" s="20">
        <v>14.700000000000001</v>
      </c>
      <c r="I397" s="11" t="s">
        <v>59</v>
      </c>
      <c r="K397" s="20" t="str">
        <f t="shared" si="11"/>
        <v/>
      </c>
    </row>
    <row r="398" spans="1:11">
      <c r="A398" s="11"/>
      <c r="B398" s="7" t="s">
        <v>615</v>
      </c>
      <c r="C398" s="4">
        <v>20.085000000000001</v>
      </c>
      <c r="D398" s="11" t="s">
        <v>59</v>
      </c>
      <c r="E398" s="4" t="str">
        <f t="shared" si="10"/>
        <v/>
      </c>
      <c r="F398" s="11"/>
      <c r="G398" s="7" t="s">
        <v>633</v>
      </c>
      <c r="H398" s="20">
        <v>12.600000000000001</v>
      </c>
      <c r="I398" s="11" t="s">
        <v>59</v>
      </c>
      <c r="K398" s="20" t="str">
        <f t="shared" si="11"/>
        <v/>
      </c>
    </row>
    <row r="399" spans="1:11">
      <c r="A399" s="11"/>
      <c r="B399" s="7" t="s">
        <v>616</v>
      </c>
      <c r="C399" s="4">
        <v>22.424999999999997</v>
      </c>
      <c r="D399" s="11" t="s">
        <v>59</v>
      </c>
      <c r="E399" s="4" t="str">
        <f t="shared" si="10"/>
        <v/>
      </c>
      <c r="F399" s="11"/>
      <c r="G399" s="7" t="s">
        <v>634</v>
      </c>
      <c r="H399" s="20">
        <v>14.700000000000001</v>
      </c>
      <c r="I399" s="11" t="s">
        <v>59</v>
      </c>
      <c r="K399" s="20" t="str">
        <f t="shared" si="11"/>
        <v/>
      </c>
    </row>
    <row r="400" spans="1:11">
      <c r="A400" s="11"/>
      <c r="B400" s="7" t="s">
        <v>617</v>
      </c>
      <c r="C400" s="4">
        <v>33.435000000000002</v>
      </c>
      <c r="D400" s="11" t="s">
        <v>59</v>
      </c>
      <c r="E400" s="4" t="str">
        <f t="shared" si="10"/>
        <v/>
      </c>
      <c r="F400" s="11"/>
      <c r="G400" s="7" t="s">
        <v>635</v>
      </c>
      <c r="H400" s="20">
        <v>14.100000000000001</v>
      </c>
      <c r="I400" s="11" t="s">
        <v>59</v>
      </c>
      <c r="K400" s="20" t="str">
        <f t="shared" si="11"/>
        <v/>
      </c>
    </row>
    <row r="401" spans="1:11">
      <c r="A401" s="11"/>
      <c r="B401" s="11"/>
      <c r="C401" s="4"/>
      <c r="D401" s="11"/>
      <c r="E401" s="4" t="str">
        <f t="shared" si="10"/>
        <v/>
      </c>
      <c r="F401" s="11"/>
      <c r="G401" s="7" t="s">
        <v>637</v>
      </c>
      <c r="H401" s="20">
        <v>8.31</v>
      </c>
      <c r="I401" s="11" t="s">
        <v>59</v>
      </c>
      <c r="K401" s="20" t="str">
        <f t="shared" si="11"/>
        <v/>
      </c>
    </row>
    <row r="402" spans="1:11" ht="12.75">
      <c r="A402" s="11"/>
      <c r="B402" s="60" t="s">
        <v>576</v>
      </c>
      <c r="C402" s="4"/>
      <c r="D402" s="11"/>
      <c r="E402" s="4" t="str">
        <f t="shared" si="10"/>
        <v/>
      </c>
      <c r="F402" s="11"/>
      <c r="G402" s="7" t="s">
        <v>638</v>
      </c>
      <c r="H402" s="20">
        <v>7.05</v>
      </c>
      <c r="I402" s="11" t="s">
        <v>59</v>
      </c>
      <c r="K402" s="20" t="str">
        <f t="shared" si="11"/>
        <v/>
      </c>
    </row>
    <row r="403" spans="1:11">
      <c r="A403" s="11"/>
      <c r="B403" s="7" t="s">
        <v>651</v>
      </c>
      <c r="C403" s="4">
        <v>15.629999999999999</v>
      </c>
      <c r="D403" s="11" t="s">
        <v>59</v>
      </c>
      <c r="E403" s="4" t="str">
        <f t="shared" si="10"/>
        <v/>
      </c>
      <c r="F403" s="11"/>
      <c r="G403" s="11"/>
      <c r="H403" s="20"/>
      <c r="I403" s="11"/>
      <c r="K403" s="20" t="str">
        <f t="shared" si="11"/>
        <v/>
      </c>
    </row>
    <row r="404" spans="1:11" ht="12.75">
      <c r="A404" s="11"/>
      <c r="B404" s="7" t="s">
        <v>652</v>
      </c>
      <c r="C404" s="4">
        <v>6.4499999999999993</v>
      </c>
      <c r="D404" s="11" t="s">
        <v>328</v>
      </c>
      <c r="E404" s="4" t="str">
        <f t="shared" si="10"/>
        <v/>
      </c>
      <c r="F404" s="11"/>
      <c r="G404" s="60" t="s">
        <v>636</v>
      </c>
      <c r="H404" s="20"/>
      <c r="I404" s="11"/>
      <c r="K404" s="20" t="str">
        <f t="shared" si="11"/>
        <v/>
      </c>
    </row>
    <row r="405" spans="1:11">
      <c r="A405" s="11"/>
      <c r="B405" s="7" t="s">
        <v>653</v>
      </c>
      <c r="C405" s="4">
        <v>12.95</v>
      </c>
      <c r="D405" s="11" t="s">
        <v>328</v>
      </c>
      <c r="E405" s="4" t="str">
        <f t="shared" si="10"/>
        <v/>
      </c>
      <c r="F405" s="11"/>
      <c r="G405" s="7" t="s">
        <v>639</v>
      </c>
      <c r="H405" s="20">
        <v>12.434999999999999</v>
      </c>
      <c r="I405" s="11" t="s">
        <v>59</v>
      </c>
      <c r="K405" s="20" t="str">
        <f t="shared" si="11"/>
        <v/>
      </c>
    </row>
    <row r="406" spans="1:11">
      <c r="A406" s="11"/>
      <c r="B406" s="7" t="s">
        <v>654</v>
      </c>
      <c r="C406" s="4">
        <v>9.75</v>
      </c>
      <c r="D406" s="11" t="s">
        <v>59</v>
      </c>
      <c r="E406" s="4" t="str">
        <f t="shared" si="10"/>
        <v/>
      </c>
      <c r="F406" s="11"/>
      <c r="G406" s="7" t="s">
        <v>640</v>
      </c>
      <c r="H406" s="20">
        <v>5.98</v>
      </c>
      <c r="I406" s="11" t="s">
        <v>59</v>
      </c>
      <c r="K406" s="20" t="str">
        <f t="shared" si="11"/>
        <v/>
      </c>
    </row>
    <row r="407" spans="1:11">
      <c r="A407" s="11"/>
      <c r="B407" s="7" t="s">
        <v>655</v>
      </c>
      <c r="C407" s="4">
        <v>4.75</v>
      </c>
      <c r="D407" s="11" t="s">
        <v>328</v>
      </c>
      <c r="E407" s="4" t="str">
        <f t="shared" si="10"/>
        <v/>
      </c>
      <c r="F407" s="11"/>
      <c r="G407" s="7" t="s">
        <v>641</v>
      </c>
      <c r="H407" s="20">
        <v>10.875</v>
      </c>
      <c r="I407" s="11" t="s">
        <v>59</v>
      </c>
      <c r="K407" s="20" t="str">
        <f t="shared" si="11"/>
        <v/>
      </c>
    </row>
    <row r="408" spans="1:11">
      <c r="A408" s="11"/>
      <c r="B408" s="7" t="s">
        <v>656</v>
      </c>
      <c r="C408" s="4">
        <v>2.4500000000000002</v>
      </c>
      <c r="D408" s="11" t="s">
        <v>328</v>
      </c>
      <c r="E408" s="4" t="str">
        <f t="shared" si="10"/>
        <v/>
      </c>
      <c r="F408" s="11"/>
      <c r="G408" s="7" t="s">
        <v>642</v>
      </c>
      <c r="H408" s="20">
        <v>5.6</v>
      </c>
      <c r="I408" s="11" t="s">
        <v>59</v>
      </c>
      <c r="K408" s="20" t="str">
        <f t="shared" si="11"/>
        <v/>
      </c>
    </row>
    <row r="409" spans="1:11">
      <c r="A409" s="11"/>
      <c r="B409" s="7" t="s">
        <v>657</v>
      </c>
      <c r="C409" s="4">
        <v>9.75</v>
      </c>
      <c r="D409" s="11" t="s">
        <v>59</v>
      </c>
      <c r="E409" s="4" t="str">
        <f t="shared" si="10"/>
        <v/>
      </c>
      <c r="F409" s="11"/>
      <c r="G409" s="7" t="s">
        <v>643</v>
      </c>
      <c r="H409" s="20">
        <v>4.875</v>
      </c>
      <c r="I409" s="11" t="s">
        <v>59</v>
      </c>
      <c r="K409" s="20" t="str">
        <f t="shared" si="11"/>
        <v/>
      </c>
    </row>
    <row r="410" spans="1:11">
      <c r="A410" s="11"/>
      <c r="B410" s="7" t="s">
        <v>658</v>
      </c>
      <c r="C410" s="4">
        <v>6.0749999999999993</v>
      </c>
      <c r="D410" s="11" t="s">
        <v>59</v>
      </c>
      <c r="E410" s="4" t="str">
        <f t="shared" si="10"/>
        <v/>
      </c>
      <c r="F410" s="11"/>
      <c r="G410" s="7" t="s">
        <v>644</v>
      </c>
      <c r="H410" s="20">
        <v>4.9350000000000005</v>
      </c>
      <c r="I410" s="11" t="s">
        <v>59</v>
      </c>
      <c r="K410" s="20" t="str">
        <f t="shared" si="11"/>
        <v/>
      </c>
    </row>
    <row r="411" spans="1:11">
      <c r="A411" s="11"/>
      <c r="B411" s="7" t="s">
        <v>659</v>
      </c>
      <c r="C411" s="4">
        <v>14.65</v>
      </c>
      <c r="D411" s="11" t="s">
        <v>59</v>
      </c>
      <c r="E411" s="4" t="str">
        <f t="shared" si="10"/>
        <v/>
      </c>
      <c r="F411" s="11"/>
      <c r="G411" s="7" t="s">
        <v>645</v>
      </c>
      <c r="H411" s="20">
        <v>4.875</v>
      </c>
      <c r="I411" s="11" t="s">
        <v>59</v>
      </c>
      <c r="K411" s="20" t="str">
        <f t="shared" si="11"/>
        <v/>
      </c>
    </row>
    <row r="412" spans="1:11">
      <c r="A412" s="11"/>
      <c r="B412" s="7" t="s">
        <v>660</v>
      </c>
      <c r="C412" s="4">
        <v>11.5</v>
      </c>
      <c r="D412" s="11" t="s">
        <v>59</v>
      </c>
      <c r="E412" s="4" t="str">
        <f t="shared" si="10"/>
        <v/>
      </c>
      <c r="F412" s="11"/>
      <c r="G412" s="7" t="s">
        <v>646</v>
      </c>
      <c r="H412" s="20">
        <v>4.7249999999999996</v>
      </c>
      <c r="I412" s="11" t="s">
        <v>59</v>
      </c>
      <c r="K412" s="20" t="str">
        <f t="shared" si="11"/>
        <v/>
      </c>
    </row>
    <row r="413" spans="1:11">
      <c r="A413" s="11"/>
      <c r="B413" s="7" t="s">
        <v>661</v>
      </c>
      <c r="C413" s="4">
        <v>20.549999999999997</v>
      </c>
      <c r="D413" s="11" t="s">
        <v>59</v>
      </c>
      <c r="E413" s="4" t="str">
        <f t="shared" si="10"/>
        <v/>
      </c>
      <c r="F413" s="11"/>
      <c r="G413" s="7" t="s">
        <v>647</v>
      </c>
      <c r="H413" s="20">
        <v>4.7249999999999996</v>
      </c>
      <c r="I413" s="11" t="s">
        <v>59</v>
      </c>
      <c r="K413" s="20" t="str">
        <f t="shared" si="11"/>
        <v/>
      </c>
    </row>
    <row r="414" spans="1:11">
      <c r="A414" s="11"/>
      <c r="B414" s="7" t="s">
        <v>662</v>
      </c>
      <c r="C414" s="4">
        <v>11.25</v>
      </c>
      <c r="D414" s="11" t="s">
        <v>59</v>
      </c>
      <c r="E414" s="4" t="str">
        <f t="shared" si="10"/>
        <v/>
      </c>
      <c r="F414" s="11"/>
      <c r="G414" s="7" t="s">
        <v>648</v>
      </c>
      <c r="H414" s="20">
        <v>6.375</v>
      </c>
      <c r="I414" s="11" t="s">
        <v>59</v>
      </c>
      <c r="K414" s="20" t="str">
        <f t="shared" si="11"/>
        <v/>
      </c>
    </row>
    <row r="415" spans="1:11">
      <c r="A415" s="11"/>
      <c r="B415" s="7" t="s">
        <v>663</v>
      </c>
      <c r="C415" s="4">
        <v>14.190000000000001</v>
      </c>
      <c r="D415" s="11" t="s">
        <v>59</v>
      </c>
      <c r="E415" s="4" t="str">
        <f t="shared" si="10"/>
        <v/>
      </c>
      <c r="F415" s="11"/>
      <c r="G415" s="7" t="s">
        <v>649</v>
      </c>
      <c r="H415" s="20">
        <v>2.9249999999999998</v>
      </c>
      <c r="I415" s="11" t="s">
        <v>59</v>
      </c>
      <c r="K415" s="20" t="str">
        <f t="shared" si="11"/>
        <v/>
      </c>
    </row>
    <row r="416" spans="1:11">
      <c r="A416" s="11"/>
      <c r="B416" s="7" t="s">
        <v>664</v>
      </c>
      <c r="C416" s="4">
        <v>11.25</v>
      </c>
      <c r="D416" s="11" t="s">
        <v>59</v>
      </c>
      <c r="E416" s="4" t="str">
        <f t="shared" si="10"/>
        <v/>
      </c>
      <c r="F416" s="11"/>
      <c r="G416" s="7" t="s">
        <v>650</v>
      </c>
      <c r="H416" s="20">
        <v>3.75</v>
      </c>
      <c r="I416" s="11" t="s">
        <v>59</v>
      </c>
      <c r="K416" s="20" t="str">
        <f t="shared" si="11"/>
        <v/>
      </c>
    </row>
    <row r="417" spans="1:11">
      <c r="A417" s="11"/>
      <c r="B417" s="11"/>
      <c r="C417" s="4"/>
      <c r="D417" s="11"/>
      <c r="E417" s="4" t="str">
        <f t="shared" si="10"/>
        <v/>
      </c>
      <c r="F417" s="11"/>
      <c r="G417" s="11"/>
      <c r="H417" s="20"/>
      <c r="I417" s="11"/>
      <c r="K417" s="20" t="str">
        <f t="shared" si="11"/>
        <v/>
      </c>
    </row>
    <row r="418" spans="1:11" ht="12.75">
      <c r="A418" s="11"/>
      <c r="B418" s="60" t="s">
        <v>713</v>
      </c>
      <c r="C418" s="4"/>
      <c r="D418" s="11"/>
      <c r="E418" s="4" t="str">
        <f t="shared" si="10"/>
        <v/>
      </c>
      <c r="F418" s="11"/>
      <c r="G418" s="60" t="s">
        <v>761</v>
      </c>
      <c r="H418" s="20"/>
      <c r="I418" s="11"/>
      <c r="K418" s="20" t="str">
        <f t="shared" si="11"/>
        <v/>
      </c>
    </row>
    <row r="419" spans="1:11">
      <c r="A419" s="11"/>
      <c r="B419" s="7" t="s">
        <v>665</v>
      </c>
      <c r="C419" s="4">
        <v>4.4250000000000007</v>
      </c>
      <c r="D419" s="11" t="s">
        <v>59</v>
      </c>
      <c r="E419" s="4" t="str">
        <f t="shared" si="10"/>
        <v/>
      </c>
      <c r="F419" s="11"/>
      <c r="G419" s="8" t="s">
        <v>765</v>
      </c>
      <c r="H419" s="20">
        <v>2.895</v>
      </c>
      <c r="I419" s="11" t="s">
        <v>59</v>
      </c>
      <c r="K419" s="20" t="str">
        <f t="shared" si="11"/>
        <v/>
      </c>
    </row>
    <row r="420" spans="1:11">
      <c r="A420" s="11"/>
      <c r="B420" s="7" t="s">
        <v>1194</v>
      </c>
      <c r="C420" s="4">
        <v>4.5</v>
      </c>
      <c r="D420" s="11" t="s">
        <v>59</v>
      </c>
      <c r="E420" s="4" t="str">
        <f t="shared" si="10"/>
        <v/>
      </c>
      <c r="F420" s="11"/>
      <c r="G420" s="7" t="s">
        <v>766</v>
      </c>
      <c r="H420" s="20">
        <v>3.87</v>
      </c>
      <c r="I420" s="11" t="s">
        <v>59</v>
      </c>
      <c r="K420" s="20" t="str">
        <f t="shared" si="11"/>
        <v/>
      </c>
    </row>
    <row r="421" spans="1:11">
      <c r="A421" s="11"/>
      <c r="B421" s="7" t="s">
        <v>1195</v>
      </c>
      <c r="C421" s="4">
        <v>4.5</v>
      </c>
      <c r="D421" s="11" t="s">
        <v>59</v>
      </c>
      <c r="E421" s="4" t="str">
        <f t="shared" si="10"/>
        <v/>
      </c>
      <c r="F421" s="11"/>
      <c r="G421" s="7" t="s">
        <v>762</v>
      </c>
      <c r="H421" s="20">
        <v>7.125</v>
      </c>
      <c r="I421" s="11" t="s">
        <v>59</v>
      </c>
      <c r="K421" s="20" t="str">
        <f t="shared" si="11"/>
        <v/>
      </c>
    </row>
    <row r="422" spans="1:11">
      <c r="A422" s="11"/>
      <c r="B422" s="7" t="s">
        <v>666</v>
      </c>
      <c r="C422" s="4">
        <v>4.4250000000000007</v>
      </c>
      <c r="D422" s="11" t="s">
        <v>59</v>
      </c>
      <c r="E422" s="4" t="str">
        <f t="shared" si="10"/>
        <v/>
      </c>
      <c r="F422" s="11"/>
      <c r="G422" s="7" t="s">
        <v>763</v>
      </c>
      <c r="H422" s="20">
        <v>5.7299999999999995</v>
      </c>
      <c r="I422" s="11" t="s">
        <v>59</v>
      </c>
      <c r="K422" s="20" t="str">
        <f t="shared" si="11"/>
        <v/>
      </c>
    </row>
    <row r="423" spans="1:11">
      <c r="A423" s="11"/>
      <c r="B423" s="7" t="s">
        <v>667</v>
      </c>
      <c r="C423" s="4">
        <v>4.4250000000000007</v>
      </c>
      <c r="D423" s="11" t="s">
        <v>59</v>
      </c>
      <c r="E423" s="4" t="str">
        <f t="shared" si="10"/>
        <v/>
      </c>
      <c r="F423" s="11"/>
      <c r="G423" s="7" t="s">
        <v>764</v>
      </c>
      <c r="H423" s="20">
        <v>7.1850000000000005</v>
      </c>
      <c r="I423" s="11" t="s">
        <v>59</v>
      </c>
      <c r="K423" s="20" t="str">
        <f t="shared" si="11"/>
        <v/>
      </c>
    </row>
    <row r="424" spans="1:11">
      <c r="A424" s="11"/>
      <c r="B424" s="7" t="s">
        <v>668</v>
      </c>
      <c r="C424" s="4">
        <v>4.4250000000000007</v>
      </c>
      <c r="D424" s="11" t="s">
        <v>59</v>
      </c>
      <c r="E424" s="4" t="str">
        <f t="shared" si="10"/>
        <v/>
      </c>
      <c r="F424" s="11"/>
      <c r="G424" s="7" t="s">
        <v>767</v>
      </c>
      <c r="H424" s="20">
        <v>5.7299999999999995</v>
      </c>
      <c r="I424" s="11" t="s">
        <v>59</v>
      </c>
      <c r="K424" s="20" t="str">
        <f t="shared" si="11"/>
        <v/>
      </c>
    </row>
    <row r="425" spans="1:11">
      <c r="A425" s="11"/>
      <c r="B425" s="7" t="s">
        <v>669</v>
      </c>
      <c r="C425" s="4">
        <v>3.2249999999999996</v>
      </c>
      <c r="D425" s="11" t="s">
        <v>59</v>
      </c>
      <c r="E425" s="4" t="str">
        <f t="shared" si="10"/>
        <v/>
      </c>
      <c r="F425" s="11"/>
      <c r="G425" s="7" t="s">
        <v>768</v>
      </c>
      <c r="H425" s="20">
        <v>3.51</v>
      </c>
      <c r="I425" s="11" t="s">
        <v>59</v>
      </c>
      <c r="K425" s="20" t="str">
        <f t="shared" si="11"/>
        <v/>
      </c>
    </row>
    <row r="426" spans="1:11">
      <c r="A426" s="11"/>
      <c r="B426" s="7" t="s">
        <v>670</v>
      </c>
      <c r="C426" s="4">
        <v>4.4250000000000007</v>
      </c>
      <c r="D426" s="11" t="s">
        <v>59</v>
      </c>
      <c r="E426" s="4" t="str">
        <f t="shared" si="10"/>
        <v/>
      </c>
      <c r="F426" s="11"/>
      <c r="G426" s="7" t="s">
        <v>769</v>
      </c>
      <c r="H426" s="20">
        <v>3.51</v>
      </c>
      <c r="I426" s="11" t="s">
        <v>59</v>
      </c>
      <c r="K426" s="20" t="str">
        <f t="shared" si="11"/>
        <v/>
      </c>
    </row>
    <row r="427" spans="1:11">
      <c r="A427" s="11"/>
      <c r="B427" s="7" t="s">
        <v>671</v>
      </c>
      <c r="C427" s="4">
        <v>5.625</v>
      </c>
      <c r="D427" s="11" t="s">
        <v>59</v>
      </c>
      <c r="E427" s="4" t="str">
        <f t="shared" si="10"/>
        <v/>
      </c>
      <c r="F427" s="11"/>
      <c r="G427" s="7" t="s">
        <v>770</v>
      </c>
      <c r="H427" s="20">
        <v>8.2349999999999994</v>
      </c>
      <c r="I427" s="11" t="s">
        <v>59</v>
      </c>
      <c r="K427" s="20" t="str">
        <f t="shared" si="11"/>
        <v/>
      </c>
    </row>
    <row r="428" spans="1:11">
      <c r="A428" s="11"/>
      <c r="B428" s="7" t="s">
        <v>672</v>
      </c>
      <c r="C428" s="4">
        <v>5.625</v>
      </c>
      <c r="D428" s="11" t="s">
        <v>59</v>
      </c>
      <c r="E428" s="4" t="str">
        <f t="shared" ref="E428:E491" si="12">IF(A428&gt;0,A428*C428,"")</f>
        <v/>
      </c>
      <c r="F428" s="11"/>
      <c r="G428" s="7" t="s">
        <v>771</v>
      </c>
      <c r="H428" s="20">
        <v>3.51</v>
      </c>
      <c r="I428" s="11" t="s">
        <v>59</v>
      </c>
      <c r="K428" s="20" t="str">
        <f t="shared" ref="K428:K491" si="13">IF(F428&gt;0,F428*H428,"")</f>
        <v/>
      </c>
    </row>
    <row r="429" spans="1:11">
      <c r="A429" s="11"/>
      <c r="B429" s="7" t="s">
        <v>673</v>
      </c>
      <c r="C429" s="4">
        <v>5.625</v>
      </c>
      <c r="D429" s="11" t="s">
        <v>59</v>
      </c>
      <c r="E429" s="4" t="str">
        <f t="shared" si="12"/>
        <v/>
      </c>
      <c r="F429" s="11"/>
      <c r="G429" s="7" t="s">
        <v>772</v>
      </c>
      <c r="H429" s="20">
        <v>3.51</v>
      </c>
      <c r="I429" s="11" t="s">
        <v>59</v>
      </c>
      <c r="K429" s="20" t="str">
        <f t="shared" si="13"/>
        <v/>
      </c>
    </row>
    <row r="430" spans="1:11">
      <c r="A430" s="11"/>
      <c r="B430" s="7" t="s">
        <v>674</v>
      </c>
      <c r="C430" s="4">
        <v>5.625</v>
      </c>
      <c r="D430" s="11" t="s">
        <v>59</v>
      </c>
      <c r="E430" s="4" t="str">
        <f t="shared" si="12"/>
        <v/>
      </c>
      <c r="F430" s="11"/>
      <c r="G430" s="7" t="s">
        <v>773</v>
      </c>
      <c r="H430" s="20">
        <v>4.2750000000000004</v>
      </c>
      <c r="I430" s="11" t="s">
        <v>59</v>
      </c>
      <c r="K430" s="20" t="str">
        <f t="shared" si="13"/>
        <v/>
      </c>
    </row>
    <row r="431" spans="1:11">
      <c r="A431" s="11"/>
      <c r="B431" s="7" t="s">
        <v>675</v>
      </c>
      <c r="C431" s="4">
        <v>7.2749999999999995</v>
      </c>
      <c r="D431" s="11" t="s">
        <v>59</v>
      </c>
      <c r="E431" s="4" t="str">
        <f t="shared" si="12"/>
        <v/>
      </c>
      <c r="F431" s="11"/>
      <c r="G431" s="7" t="s">
        <v>774</v>
      </c>
      <c r="H431" s="20">
        <v>3.8249999999999997</v>
      </c>
      <c r="I431" s="11" t="s">
        <v>59</v>
      </c>
      <c r="K431" s="20" t="str">
        <f t="shared" si="13"/>
        <v/>
      </c>
    </row>
    <row r="432" spans="1:11">
      <c r="A432" s="11"/>
      <c r="B432" s="7" t="s">
        <v>676</v>
      </c>
      <c r="C432" s="4">
        <v>6.375</v>
      </c>
      <c r="D432" s="11" t="s">
        <v>59</v>
      </c>
      <c r="E432" s="4" t="str">
        <f t="shared" si="12"/>
        <v/>
      </c>
      <c r="F432" s="11"/>
      <c r="G432" s="8" t="s">
        <v>775</v>
      </c>
      <c r="H432" s="20">
        <v>3.8249999999999997</v>
      </c>
      <c r="I432" s="11" t="s">
        <v>59</v>
      </c>
      <c r="K432" s="20" t="str">
        <f t="shared" si="13"/>
        <v/>
      </c>
    </row>
    <row r="433" spans="1:11">
      <c r="A433" s="11"/>
      <c r="B433" s="7" t="s">
        <v>677</v>
      </c>
      <c r="C433" s="4">
        <v>6.375</v>
      </c>
      <c r="D433" s="11" t="s">
        <v>59</v>
      </c>
      <c r="E433" s="4" t="str">
        <f t="shared" si="12"/>
        <v/>
      </c>
      <c r="F433" s="11"/>
      <c r="G433" s="8" t="s">
        <v>776</v>
      </c>
      <c r="H433" s="20">
        <v>5.61</v>
      </c>
      <c r="I433" s="11" t="s">
        <v>59</v>
      </c>
      <c r="K433" s="20" t="str">
        <f t="shared" si="13"/>
        <v/>
      </c>
    </row>
    <row r="434" spans="1:11">
      <c r="A434" s="11"/>
      <c r="B434" s="7" t="s">
        <v>678</v>
      </c>
      <c r="C434" s="4">
        <v>4.2450000000000001</v>
      </c>
      <c r="D434" s="11" t="s">
        <v>59</v>
      </c>
      <c r="E434" s="4" t="str">
        <f t="shared" si="12"/>
        <v/>
      </c>
      <c r="F434" s="11"/>
      <c r="G434" s="8" t="s">
        <v>777</v>
      </c>
      <c r="H434" s="20">
        <v>3.1349999999999998</v>
      </c>
      <c r="I434" s="11" t="s">
        <v>59</v>
      </c>
      <c r="K434" s="20" t="str">
        <f t="shared" si="13"/>
        <v/>
      </c>
    </row>
    <row r="435" spans="1:11">
      <c r="A435" s="11"/>
      <c r="B435" s="7" t="s">
        <v>679</v>
      </c>
      <c r="C435" s="4">
        <v>4.2450000000000001</v>
      </c>
      <c r="D435" s="11" t="s">
        <v>59</v>
      </c>
      <c r="E435" s="4" t="str">
        <f t="shared" si="12"/>
        <v/>
      </c>
      <c r="F435" s="11"/>
      <c r="G435" s="8" t="s">
        <v>778</v>
      </c>
      <c r="H435" s="20">
        <v>5.1750000000000007</v>
      </c>
      <c r="I435" s="11" t="s">
        <v>59</v>
      </c>
      <c r="K435" s="20" t="str">
        <f t="shared" si="13"/>
        <v/>
      </c>
    </row>
    <row r="436" spans="1:11">
      <c r="A436" s="11"/>
      <c r="B436" s="8" t="s">
        <v>680</v>
      </c>
      <c r="C436" s="4">
        <v>4.53</v>
      </c>
      <c r="D436" s="11" t="s">
        <v>59</v>
      </c>
      <c r="E436" s="4" t="str">
        <f t="shared" si="12"/>
        <v/>
      </c>
      <c r="F436" s="11"/>
      <c r="G436" s="8" t="s">
        <v>779</v>
      </c>
      <c r="H436" s="20">
        <v>4.2750000000000004</v>
      </c>
      <c r="I436" s="11" t="s">
        <v>59</v>
      </c>
      <c r="K436" s="20" t="str">
        <f t="shared" si="13"/>
        <v/>
      </c>
    </row>
    <row r="437" spans="1:11">
      <c r="A437" s="11"/>
      <c r="B437" s="8" t="s">
        <v>681</v>
      </c>
      <c r="C437" s="4">
        <v>16.905000000000001</v>
      </c>
      <c r="D437" s="11" t="s">
        <v>59</v>
      </c>
      <c r="E437" s="4" t="str">
        <f t="shared" si="12"/>
        <v/>
      </c>
      <c r="F437" s="11"/>
      <c r="G437" s="8" t="s">
        <v>780</v>
      </c>
      <c r="H437" s="20">
        <v>8.0400000000000009</v>
      </c>
      <c r="I437" s="11" t="s">
        <v>59</v>
      </c>
      <c r="K437" s="20" t="str">
        <f t="shared" si="13"/>
        <v/>
      </c>
    </row>
    <row r="438" spans="1:11">
      <c r="A438" s="11"/>
      <c r="B438" s="7" t="s">
        <v>682</v>
      </c>
      <c r="C438" s="4">
        <v>8.91</v>
      </c>
      <c r="D438" s="11" t="s">
        <v>59</v>
      </c>
      <c r="E438" s="4" t="str">
        <f t="shared" si="12"/>
        <v/>
      </c>
      <c r="F438" s="11"/>
      <c r="G438" s="8" t="s">
        <v>781</v>
      </c>
      <c r="H438" s="20">
        <v>4.125</v>
      </c>
      <c r="I438" s="11" t="s">
        <v>59</v>
      </c>
      <c r="K438" s="20" t="str">
        <f t="shared" si="13"/>
        <v/>
      </c>
    </row>
    <row r="439" spans="1:11">
      <c r="A439" s="11"/>
      <c r="B439" s="7" t="s">
        <v>683</v>
      </c>
      <c r="C439" s="4">
        <v>4.9499999999999993</v>
      </c>
      <c r="D439" s="11" t="s">
        <v>59</v>
      </c>
      <c r="E439" s="4" t="str">
        <f t="shared" si="12"/>
        <v/>
      </c>
      <c r="F439" s="11"/>
      <c r="G439" s="11"/>
      <c r="H439" s="20"/>
      <c r="I439" s="11"/>
      <c r="K439" s="20" t="str">
        <f t="shared" si="13"/>
        <v/>
      </c>
    </row>
    <row r="440" spans="1:11">
      <c r="A440" s="11"/>
      <c r="B440" s="7" t="s">
        <v>684</v>
      </c>
      <c r="C440" s="4">
        <v>4.9499999999999993</v>
      </c>
      <c r="D440" s="11" t="s">
        <v>59</v>
      </c>
      <c r="E440" s="4" t="str">
        <f t="shared" si="12"/>
        <v/>
      </c>
      <c r="F440" s="11"/>
      <c r="G440" s="11"/>
      <c r="H440" s="20"/>
      <c r="I440" s="11"/>
      <c r="K440" s="20" t="str">
        <f t="shared" si="13"/>
        <v/>
      </c>
    </row>
    <row r="441" spans="1:11" ht="12.75">
      <c r="A441" s="11"/>
      <c r="B441" s="7" t="s">
        <v>685</v>
      </c>
      <c r="C441" s="4">
        <v>9.06</v>
      </c>
      <c r="D441" s="11" t="s">
        <v>59</v>
      </c>
      <c r="E441" s="4" t="str">
        <f t="shared" si="12"/>
        <v/>
      </c>
      <c r="F441" s="11"/>
      <c r="G441" s="60" t="s">
        <v>782</v>
      </c>
      <c r="H441" s="20"/>
      <c r="I441" s="11"/>
      <c r="K441" s="20" t="str">
        <f t="shared" si="13"/>
        <v/>
      </c>
    </row>
    <row r="442" spans="1:11">
      <c r="A442" s="11"/>
      <c r="B442" s="7" t="s">
        <v>686</v>
      </c>
      <c r="C442" s="4">
        <v>6.6750000000000007</v>
      </c>
      <c r="D442" s="11" t="s">
        <v>59</v>
      </c>
      <c r="E442" s="4" t="str">
        <f t="shared" si="12"/>
        <v/>
      </c>
      <c r="F442" s="11"/>
      <c r="G442" s="7" t="s">
        <v>783</v>
      </c>
      <c r="H442" s="20">
        <v>5.85</v>
      </c>
      <c r="I442" s="11" t="s">
        <v>59</v>
      </c>
      <c r="K442" s="20" t="str">
        <f t="shared" si="13"/>
        <v/>
      </c>
    </row>
    <row r="443" spans="1:11">
      <c r="A443" s="11"/>
      <c r="B443" s="7" t="s">
        <v>687</v>
      </c>
      <c r="C443" s="4">
        <v>8.6999999999999993</v>
      </c>
      <c r="D443" s="11" t="s">
        <v>59</v>
      </c>
      <c r="E443" s="4" t="str">
        <f t="shared" si="12"/>
        <v/>
      </c>
      <c r="F443" s="11"/>
      <c r="G443" s="7" t="s">
        <v>784</v>
      </c>
      <c r="H443" s="20">
        <v>5.85</v>
      </c>
      <c r="I443" s="11" t="s">
        <v>59</v>
      </c>
      <c r="K443" s="20" t="str">
        <f t="shared" si="13"/>
        <v/>
      </c>
    </row>
    <row r="444" spans="1:11">
      <c r="A444" s="11"/>
      <c r="B444" s="7" t="s">
        <v>688</v>
      </c>
      <c r="C444" s="4">
        <v>7.0350000000000001</v>
      </c>
      <c r="D444" s="11" t="s">
        <v>59</v>
      </c>
      <c r="E444" s="4" t="str">
        <f t="shared" si="12"/>
        <v/>
      </c>
      <c r="F444" s="11"/>
      <c r="G444" s="7" t="s">
        <v>785</v>
      </c>
      <c r="H444" s="20">
        <v>9.4499999999999993</v>
      </c>
      <c r="I444" s="11" t="s">
        <v>59</v>
      </c>
      <c r="K444" s="20" t="str">
        <f t="shared" si="13"/>
        <v/>
      </c>
    </row>
    <row r="445" spans="1:11">
      <c r="A445" s="11"/>
      <c r="B445" s="7" t="s">
        <v>689</v>
      </c>
      <c r="C445" s="4">
        <v>11.01</v>
      </c>
      <c r="D445" s="11" t="s">
        <v>59</v>
      </c>
      <c r="E445" s="4" t="str">
        <f t="shared" si="12"/>
        <v/>
      </c>
      <c r="F445" s="11"/>
      <c r="G445" s="7" t="s">
        <v>1021</v>
      </c>
      <c r="H445" s="20">
        <v>8.01</v>
      </c>
      <c r="I445" s="11" t="s">
        <v>59</v>
      </c>
      <c r="K445" s="20" t="str">
        <f t="shared" si="13"/>
        <v/>
      </c>
    </row>
    <row r="446" spans="1:11">
      <c r="A446" s="11"/>
      <c r="B446" s="7" t="s">
        <v>690</v>
      </c>
      <c r="C446" s="4">
        <v>11.01</v>
      </c>
      <c r="D446" s="11" t="s">
        <v>59</v>
      </c>
      <c r="E446" s="4" t="str">
        <f t="shared" si="12"/>
        <v/>
      </c>
      <c r="F446" s="11"/>
      <c r="G446" s="7" t="s">
        <v>1022</v>
      </c>
      <c r="H446" s="20">
        <v>6.3450000000000006</v>
      </c>
      <c r="I446" s="11" t="s">
        <v>59</v>
      </c>
      <c r="K446" s="20" t="str">
        <f t="shared" si="13"/>
        <v/>
      </c>
    </row>
    <row r="447" spans="1:11">
      <c r="A447" s="11"/>
      <c r="B447" s="7" t="s">
        <v>691</v>
      </c>
      <c r="C447" s="4">
        <v>11.01</v>
      </c>
      <c r="D447" s="11" t="s">
        <v>59</v>
      </c>
      <c r="E447" s="4" t="str">
        <f t="shared" si="12"/>
        <v/>
      </c>
      <c r="F447" s="11"/>
      <c r="G447" s="11"/>
      <c r="H447" s="20"/>
      <c r="I447" s="11"/>
      <c r="K447" s="20" t="str">
        <f t="shared" si="13"/>
        <v/>
      </c>
    </row>
    <row r="448" spans="1:11">
      <c r="A448" s="11"/>
      <c r="B448" s="7" t="s">
        <v>692</v>
      </c>
      <c r="C448" s="4">
        <v>5.3549999999999995</v>
      </c>
      <c r="D448" s="11" t="s">
        <v>59</v>
      </c>
      <c r="E448" s="4" t="str">
        <f t="shared" si="12"/>
        <v/>
      </c>
      <c r="F448" s="11"/>
      <c r="G448" s="11"/>
      <c r="H448" s="20"/>
      <c r="I448" s="11"/>
      <c r="K448" s="20" t="str">
        <f t="shared" si="13"/>
        <v/>
      </c>
    </row>
    <row r="449" spans="1:11">
      <c r="A449" s="11"/>
      <c r="B449" s="7" t="s">
        <v>693</v>
      </c>
      <c r="C449" s="4">
        <v>5.3549999999999995</v>
      </c>
      <c r="D449" s="11" t="s">
        <v>59</v>
      </c>
      <c r="E449" s="4" t="str">
        <f t="shared" si="12"/>
        <v/>
      </c>
      <c r="F449" s="11"/>
      <c r="G449" s="11"/>
      <c r="H449" s="20"/>
      <c r="I449" s="11"/>
      <c r="K449" s="20" t="str">
        <f t="shared" si="13"/>
        <v/>
      </c>
    </row>
    <row r="450" spans="1:11">
      <c r="A450" s="11"/>
      <c r="B450" s="7" t="s">
        <v>694</v>
      </c>
      <c r="C450" s="4">
        <v>5.3549999999999995</v>
      </c>
      <c r="D450" s="11" t="s">
        <v>59</v>
      </c>
      <c r="E450" s="4" t="str">
        <f t="shared" si="12"/>
        <v/>
      </c>
      <c r="F450" s="11"/>
      <c r="G450" s="11"/>
      <c r="H450" s="20"/>
      <c r="I450" s="11"/>
      <c r="K450" s="20" t="str">
        <f t="shared" si="13"/>
        <v/>
      </c>
    </row>
    <row r="451" spans="1:11">
      <c r="A451" s="11"/>
      <c r="B451" s="7" t="s">
        <v>695</v>
      </c>
      <c r="C451" s="4">
        <v>5.3549999999999995</v>
      </c>
      <c r="D451" s="11" t="s">
        <v>59</v>
      </c>
      <c r="E451" s="4" t="str">
        <f t="shared" si="12"/>
        <v/>
      </c>
      <c r="F451" s="11"/>
      <c r="G451" s="11"/>
      <c r="H451" s="20"/>
      <c r="I451" s="11"/>
      <c r="K451" s="20" t="str">
        <f t="shared" si="13"/>
        <v/>
      </c>
    </row>
    <row r="452" spans="1:11" ht="12.75">
      <c r="A452" s="11"/>
      <c r="B452" s="7" t="s">
        <v>696</v>
      </c>
      <c r="C452" s="4">
        <v>5.3549999999999995</v>
      </c>
      <c r="D452" s="11" t="s">
        <v>59</v>
      </c>
      <c r="E452" s="4" t="str">
        <f t="shared" si="12"/>
        <v/>
      </c>
      <c r="F452" s="11"/>
      <c r="G452" s="60" t="s">
        <v>786</v>
      </c>
      <c r="H452" s="20"/>
      <c r="I452" s="11"/>
      <c r="K452" s="20" t="str">
        <f t="shared" si="13"/>
        <v/>
      </c>
    </row>
    <row r="453" spans="1:11">
      <c r="A453" s="11"/>
      <c r="B453" s="7" t="s">
        <v>697</v>
      </c>
      <c r="C453" s="4">
        <v>4.9499999999999993</v>
      </c>
      <c r="D453" s="11" t="s">
        <v>59</v>
      </c>
      <c r="E453" s="4" t="str">
        <f t="shared" si="12"/>
        <v/>
      </c>
      <c r="F453" s="11"/>
      <c r="G453" s="7" t="s">
        <v>787</v>
      </c>
      <c r="H453" s="20">
        <v>3.45</v>
      </c>
      <c r="I453" s="11" t="s">
        <v>59</v>
      </c>
      <c r="K453" s="20" t="str">
        <f t="shared" si="13"/>
        <v/>
      </c>
    </row>
    <row r="454" spans="1:11">
      <c r="A454" s="11"/>
      <c r="B454" s="7" t="s">
        <v>698</v>
      </c>
      <c r="C454" s="4">
        <v>7.2749999999999995</v>
      </c>
      <c r="D454" s="11" t="s">
        <v>59</v>
      </c>
      <c r="E454" s="4" t="str">
        <f t="shared" si="12"/>
        <v/>
      </c>
      <c r="F454" s="11"/>
      <c r="G454" s="7" t="s">
        <v>788</v>
      </c>
      <c r="H454" s="20">
        <v>3.4499999999999997</v>
      </c>
      <c r="I454" s="11" t="s">
        <v>59</v>
      </c>
      <c r="K454" s="20" t="str">
        <f t="shared" si="13"/>
        <v/>
      </c>
    </row>
    <row r="455" spans="1:11">
      <c r="A455" s="11"/>
      <c r="B455" s="8" t="s">
        <v>699</v>
      </c>
      <c r="C455" s="4">
        <v>9.06</v>
      </c>
      <c r="D455" s="11" t="s">
        <v>59</v>
      </c>
      <c r="E455" s="4" t="str">
        <f t="shared" si="12"/>
        <v/>
      </c>
      <c r="F455" s="11"/>
      <c r="G455" s="7" t="s">
        <v>789</v>
      </c>
      <c r="H455" s="20">
        <v>4.1850000000000005</v>
      </c>
      <c r="I455" s="11" t="s">
        <v>59</v>
      </c>
      <c r="K455" s="20" t="str">
        <f t="shared" si="13"/>
        <v/>
      </c>
    </row>
    <row r="456" spans="1:11">
      <c r="A456" s="11"/>
      <c r="B456" s="8" t="s">
        <v>700</v>
      </c>
      <c r="C456" s="4">
        <v>7.7850000000000001</v>
      </c>
      <c r="D456" s="11" t="s">
        <v>59</v>
      </c>
      <c r="E456" s="4" t="str">
        <f t="shared" si="12"/>
        <v/>
      </c>
      <c r="F456" s="11"/>
      <c r="G456" s="7" t="s">
        <v>791</v>
      </c>
      <c r="H456" s="20">
        <v>3.6750000000000003</v>
      </c>
      <c r="I456" s="11" t="s">
        <v>59</v>
      </c>
      <c r="K456" s="20" t="str">
        <f t="shared" si="13"/>
        <v/>
      </c>
    </row>
    <row r="457" spans="1:11">
      <c r="A457" s="11"/>
      <c r="B457" s="8" t="s">
        <v>701</v>
      </c>
      <c r="C457" s="4">
        <v>8.8650000000000002</v>
      </c>
      <c r="D457" s="11" t="s">
        <v>59</v>
      </c>
      <c r="E457" s="4" t="str">
        <f t="shared" si="12"/>
        <v/>
      </c>
      <c r="F457" s="11"/>
      <c r="G457" s="7" t="s">
        <v>790</v>
      </c>
      <c r="H457" s="20">
        <v>4.1850000000000005</v>
      </c>
      <c r="I457" s="11" t="s">
        <v>59</v>
      </c>
      <c r="K457" s="20" t="str">
        <f t="shared" si="13"/>
        <v/>
      </c>
    </row>
    <row r="458" spans="1:11">
      <c r="A458" s="11"/>
      <c r="B458" s="8" t="s">
        <v>702</v>
      </c>
      <c r="C458" s="4">
        <v>5.6850000000000005</v>
      </c>
      <c r="D458" s="11" t="s">
        <v>59</v>
      </c>
      <c r="E458" s="4" t="str">
        <f t="shared" si="12"/>
        <v/>
      </c>
      <c r="F458" s="11"/>
      <c r="G458" s="8" t="s">
        <v>792</v>
      </c>
      <c r="H458" s="20">
        <v>4.1850000000000005</v>
      </c>
      <c r="I458" s="11" t="s">
        <v>59</v>
      </c>
      <c r="K458" s="20" t="str">
        <f t="shared" si="13"/>
        <v/>
      </c>
    </row>
    <row r="459" spans="1:11">
      <c r="A459" s="11"/>
      <c r="B459" s="8" t="s">
        <v>703</v>
      </c>
      <c r="C459" s="4">
        <v>5.6850000000000005</v>
      </c>
      <c r="D459" s="11" t="s">
        <v>59</v>
      </c>
      <c r="E459" s="4" t="str">
        <f t="shared" si="12"/>
        <v/>
      </c>
      <c r="F459" s="11"/>
      <c r="G459" s="8" t="s">
        <v>793</v>
      </c>
      <c r="H459" s="20">
        <v>4.1850000000000005</v>
      </c>
      <c r="I459" s="11" t="s">
        <v>59</v>
      </c>
      <c r="K459" s="20" t="str">
        <f t="shared" si="13"/>
        <v/>
      </c>
    </row>
    <row r="460" spans="1:11">
      <c r="A460" s="11"/>
      <c r="B460" s="8" t="s">
        <v>704</v>
      </c>
      <c r="C460" s="4">
        <v>5.5049999999999999</v>
      </c>
      <c r="D460" s="11" t="s">
        <v>59</v>
      </c>
      <c r="E460" s="4" t="str">
        <f t="shared" si="12"/>
        <v/>
      </c>
      <c r="F460" s="11"/>
      <c r="G460" s="8" t="s">
        <v>794</v>
      </c>
      <c r="H460" s="20">
        <v>3.3000000000000003</v>
      </c>
      <c r="I460" s="11" t="s">
        <v>59</v>
      </c>
      <c r="K460" s="20" t="str">
        <f t="shared" si="13"/>
        <v/>
      </c>
    </row>
    <row r="461" spans="1:11">
      <c r="A461" s="11"/>
      <c r="B461" s="8" t="s">
        <v>705</v>
      </c>
      <c r="C461" s="4">
        <v>6.57</v>
      </c>
      <c r="D461" s="11" t="s">
        <v>59</v>
      </c>
      <c r="E461" s="4" t="str">
        <f t="shared" si="12"/>
        <v/>
      </c>
      <c r="F461" s="11"/>
      <c r="G461" s="8" t="s">
        <v>795</v>
      </c>
      <c r="H461" s="20">
        <v>5.3849999999999998</v>
      </c>
      <c r="I461" s="11" t="s">
        <v>59</v>
      </c>
      <c r="K461" s="20" t="str">
        <f t="shared" si="13"/>
        <v/>
      </c>
    </row>
    <row r="462" spans="1:11">
      <c r="A462" s="11"/>
      <c r="B462" s="8" t="s">
        <v>706</v>
      </c>
      <c r="C462" s="4">
        <v>6.57</v>
      </c>
      <c r="D462" s="11" t="s">
        <v>59</v>
      </c>
      <c r="E462" s="4" t="str">
        <f t="shared" si="12"/>
        <v/>
      </c>
      <c r="F462" s="11"/>
      <c r="G462" s="8" t="s">
        <v>796</v>
      </c>
      <c r="H462" s="20">
        <v>3.05</v>
      </c>
      <c r="I462" s="11" t="s">
        <v>59</v>
      </c>
      <c r="K462" s="20" t="str">
        <f t="shared" si="13"/>
        <v/>
      </c>
    </row>
    <row r="463" spans="1:11">
      <c r="A463" s="11"/>
      <c r="B463" s="8" t="s">
        <v>707</v>
      </c>
      <c r="C463" s="4">
        <v>6.57</v>
      </c>
      <c r="D463" s="11" t="s">
        <v>59</v>
      </c>
      <c r="E463" s="4" t="str">
        <f t="shared" si="12"/>
        <v/>
      </c>
      <c r="F463" s="11"/>
      <c r="G463" s="8" t="s">
        <v>797</v>
      </c>
      <c r="H463" s="20">
        <v>3.8249999999999997</v>
      </c>
      <c r="I463" s="11" t="s">
        <v>59</v>
      </c>
      <c r="K463" s="20" t="str">
        <f t="shared" si="13"/>
        <v/>
      </c>
    </row>
    <row r="464" spans="1:11">
      <c r="A464" s="11"/>
      <c r="B464" s="8" t="s">
        <v>708</v>
      </c>
      <c r="C464" s="4">
        <v>5.5049999999999999</v>
      </c>
      <c r="D464" s="11" t="s">
        <v>59</v>
      </c>
      <c r="E464" s="4" t="str">
        <f t="shared" si="12"/>
        <v/>
      </c>
      <c r="F464" s="11"/>
      <c r="G464" s="8" t="s">
        <v>798</v>
      </c>
      <c r="H464" s="20">
        <v>6.45</v>
      </c>
      <c r="I464" s="11" t="s">
        <v>59</v>
      </c>
      <c r="K464" s="20" t="str">
        <f t="shared" si="13"/>
        <v/>
      </c>
    </row>
    <row r="465" spans="1:11">
      <c r="A465" s="11"/>
      <c r="B465" s="8" t="s">
        <v>709</v>
      </c>
      <c r="C465" s="4">
        <v>5.79</v>
      </c>
      <c r="D465" s="11" t="s">
        <v>59</v>
      </c>
      <c r="E465" s="4" t="str">
        <f t="shared" si="12"/>
        <v/>
      </c>
      <c r="F465" s="11"/>
      <c r="G465" s="8" t="s">
        <v>799</v>
      </c>
      <c r="H465" s="20">
        <v>7.45</v>
      </c>
      <c r="I465" s="11" t="s">
        <v>59</v>
      </c>
      <c r="K465" s="20" t="str">
        <f t="shared" si="13"/>
        <v/>
      </c>
    </row>
    <row r="466" spans="1:11">
      <c r="A466" s="11"/>
      <c r="B466" s="8" t="s">
        <v>710</v>
      </c>
      <c r="C466" s="4">
        <v>7.3049999999999997</v>
      </c>
      <c r="D466" s="11" t="s">
        <v>59</v>
      </c>
      <c r="E466" s="4" t="str">
        <f t="shared" si="12"/>
        <v/>
      </c>
      <c r="F466" s="11"/>
      <c r="G466" s="8" t="s">
        <v>800</v>
      </c>
      <c r="H466" s="20">
        <v>4.8000000000000007</v>
      </c>
      <c r="I466" s="11" t="s">
        <v>59</v>
      </c>
      <c r="K466" s="20" t="str">
        <f t="shared" si="13"/>
        <v/>
      </c>
    </row>
    <row r="467" spans="1:11">
      <c r="A467" s="11"/>
      <c r="B467" s="8" t="s">
        <v>711</v>
      </c>
      <c r="C467" s="4">
        <v>6.18</v>
      </c>
      <c r="D467" s="11" t="s">
        <v>59</v>
      </c>
      <c r="E467" s="4" t="str">
        <f t="shared" si="12"/>
        <v/>
      </c>
      <c r="F467" s="11"/>
      <c r="G467" s="8" t="s">
        <v>801</v>
      </c>
      <c r="H467" s="20">
        <v>9.6</v>
      </c>
      <c r="I467" s="11" t="s">
        <v>59</v>
      </c>
      <c r="K467" s="20" t="str">
        <f t="shared" si="13"/>
        <v/>
      </c>
    </row>
    <row r="468" spans="1:11">
      <c r="A468" s="11"/>
      <c r="B468" s="8" t="s">
        <v>712</v>
      </c>
      <c r="C468" s="4">
        <v>5.4</v>
      </c>
      <c r="D468" s="11" t="s">
        <v>59</v>
      </c>
      <c r="E468" s="4" t="str">
        <f t="shared" si="12"/>
        <v/>
      </c>
      <c r="F468" s="11"/>
      <c r="G468" s="8" t="s">
        <v>802</v>
      </c>
      <c r="H468" s="20">
        <v>4.6500000000000004</v>
      </c>
      <c r="I468" s="11" t="s">
        <v>59</v>
      </c>
      <c r="K468" s="20" t="str">
        <f t="shared" si="13"/>
        <v/>
      </c>
    </row>
    <row r="469" spans="1:11">
      <c r="A469" s="11"/>
      <c r="B469" s="11"/>
      <c r="C469" s="4"/>
      <c r="D469" s="11"/>
      <c r="E469" s="4" t="str">
        <f t="shared" si="12"/>
        <v/>
      </c>
      <c r="F469" s="11"/>
      <c r="G469" s="8" t="s">
        <v>803</v>
      </c>
      <c r="H469" s="20">
        <v>6.3000000000000007</v>
      </c>
      <c r="I469" s="11" t="s">
        <v>59</v>
      </c>
      <c r="K469" s="20" t="str">
        <f t="shared" si="13"/>
        <v/>
      </c>
    </row>
    <row r="470" spans="1:11">
      <c r="A470" s="11"/>
      <c r="B470" s="11"/>
      <c r="C470" s="4"/>
      <c r="D470" s="11"/>
      <c r="E470" s="4" t="str">
        <f t="shared" si="12"/>
        <v/>
      </c>
      <c r="F470" s="11"/>
      <c r="G470" s="8" t="s">
        <v>804</v>
      </c>
      <c r="H470" s="20">
        <v>7.2749999999999995</v>
      </c>
      <c r="I470" s="11" t="s">
        <v>59</v>
      </c>
      <c r="K470" s="20" t="str">
        <f t="shared" si="13"/>
        <v/>
      </c>
    </row>
    <row r="471" spans="1:11" ht="12.75">
      <c r="A471" s="11"/>
      <c r="B471" s="60" t="s">
        <v>714</v>
      </c>
      <c r="C471" s="4"/>
      <c r="D471" s="11"/>
      <c r="E471" s="4" t="str">
        <f t="shared" si="12"/>
        <v/>
      </c>
      <c r="F471" s="11"/>
      <c r="G471" s="8" t="s">
        <v>805</v>
      </c>
      <c r="H471" s="20">
        <v>4.5</v>
      </c>
      <c r="I471" s="11" t="s">
        <v>59</v>
      </c>
      <c r="K471" s="20" t="str">
        <f t="shared" si="13"/>
        <v/>
      </c>
    </row>
    <row r="472" spans="1:11">
      <c r="A472" s="11"/>
      <c r="B472" s="7" t="s">
        <v>715</v>
      </c>
      <c r="C472" s="4">
        <v>1.5750000000000002</v>
      </c>
      <c r="D472" s="11" t="s">
        <v>59</v>
      </c>
      <c r="E472" s="4" t="str">
        <f t="shared" si="12"/>
        <v/>
      </c>
      <c r="F472" s="11"/>
      <c r="G472" s="8" t="s">
        <v>1157</v>
      </c>
      <c r="H472" s="20">
        <v>11.100000000000001</v>
      </c>
      <c r="I472" s="11" t="s">
        <v>59</v>
      </c>
      <c r="K472" s="20" t="str">
        <f t="shared" si="13"/>
        <v/>
      </c>
    </row>
    <row r="473" spans="1:11">
      <c r="A473" s="11"/>
      <c r="B473" s="7" t="s">
        <v>716</v>
      </c>
      <c r="C473" s="4">
        <v>1.5750000000000002</v>
      </c>
      <c r="D473" s="11" t="s">
        <v>59</v>
      </c>
      <c r="E473" s="4" t="str">
        <f t="shared" si="12"/>
        <v/>
      </c>
      <c r="F473" s="11"/>
      <c r="G473" s="8" t="s">
        <v>806</v>
      </c>
      <c r="H473" s="20">
        <v>7.45</v>
      </c>
      <c r="I473" s="11" t="s">
        <v>59</v>
      </c>
      <c r="K473" s="20" t="str">
        <f t="shared" si="13"/>
        <v/>
      </c>
    </row>
    <row r="474" spans="1:11">
      <c r="A474" s="11"/>
      <c r="B474" s="7" t="s">
        <v>717</v>
      </c>
      <c r="C474" s="4">
        <v>3.75</v>
      </c>
      <c r="D474" s="11" t="s">
        <v>59</v>
      </c>
      <c r="E474" s="4" t="str">
        <f t="shared" si="12"/>
        <v/>
      </c>
      <c r="F474" s="11"/>
      <c r="G474" s="8" t="s">
        <v>807</v>
      </c>
      <c r="H474" s="20">
        <v>4.8000000000000007</v>
      </c>
      <c r="I474" s="11" t="s">
        <v>59</v>
      </c>
      <c r="K474" s="20" t="str">
        <f t="shared" si="13"/>
        <v/>
      </c>
    </row>
    <row r="475" spans="1:11">
      <c r="A475" s="11"/>
      <c r="B475" s="7" t="s">
        <v>718</v>
      </c>
      <c r="C475" s="4">
        <v>0.52499999999999991</v>
      </c>
      <c r="D475" s="11" t="s">
        <v>59</v>
      </c>
      <c r="E475" s="4" t="str">
        <f t="shared" si="12"/>
        <v/>
      </c>
      <c r="F475" s="11"/>
      <c r="G475" s="8" t="s">
        <v>808</v>
      </c>
      <c r="H475" s="20">
        <v>7.5</v>
      </c>
      <c r="I475" s="11" t="s">
        <v>59</v>
      </c>
      <c r="K475" s="20" t="str">
        <f t="shared" si="13"/>
        <v/>
      </c>
    </row>
    <row r="476" spans="1:11">
      <c r="A476" s="11"/>
      <c r="B476" s="7" t="s">
        <v>671</v>
      </c>
      <c r="C476" s="4">
        <v>5.5</v>
      </c>
      <c r="D476" s="11" t="s">
        <v>59</v>
      </c>
      <c r="E476" s="4" t="str">
        <f t="shared" si="12"/>
        <v/>
      </c>
      <c r="F476" s="11"/>
      <c r="G476" s="8" t="s">
        <v>809</v>
      </c>
      <c r="H476" s="20">
        <v>7.5749999999999993</v>
      </c>
      <c r="I476" s="11" t="s">
        <v>59</v>
      </c>
      <c r="K476" s="20" t="str">
        <f t="shared" si="13"/>
        <v/>
      </c>
    </row>
    <row r="477" spans="1:11">
      <c r="A477" s="11"/>
      <c r="B477" s="7" t="s">
        <v>672</v>
      </c>
      <c r="C477" s="4">
        <v>6.5</v>
      </c>
      <c r="D477" s="11" t="s">
        <v>59</v>
      </c>
      <c r="E477" s="4" t="str">
        <f t="shared" si="12"/>
        <v/>
      </c>
      <c r="F477" s="11"/>
      <c r="G477" s="8" t="s">
        <v>810</v>
      </c>
      <c r="H477" s="20">
        <v>19.989999999999998</v>
      </c>
      <c r="I477" s="11" t="s">
        <v>59</v>
      </c>
      <c r="K477" s="20" t="str">
        <f t="shared" si="13"/>
        <v/>
      </c>
    </row>
    <row r="478" spans="1:11">
      <c r="A478" s="11"/>
      <c r="B478" s="7" t="s">
        <v>1227</v>
      </c>
      <c r="C478" s="4">
        <v>6.25</v>
      </c>
      <c r="D478" s="11" t="s">
        <v>59</v>
      </c>
      <c r="E478" s="4" t="str">
        <f t="shared" si="12"/>
        <v/>
      </c>
      <c r="F478" s="11"/>
      <c r="G478" s="8" t="s">
        <v>811</v>
      </c>
      <c r="H478" s="20">
        <v>8.8349999999999991</v>
      </c>
      <c r="I478" s="11" t="s">
        <v>59</v>
      </c>
      <c r="K478" s="20" t="str">
        <f t="shared" si="13"/>
        <v/>
      </c>
    </row>
    <row r="479" spans="1:11">
      <c r="A479" s="11"/>
      <c r="B479" s="7" t="s">
        <v>1228</v>
      </c>
      <c r="C479" s="4">
        <v>4.5999999999999996</v>
      </c>
      <c r="D479" s="11" t="s">
        <v>59</v>
      </c>
      <c r="E479" s="4" t="str">
        <f t="shared" si="12"/>
        <v/>
      </c>
      <c r="F479" s="11"/>
      <c r="G479" s="8" t="s">
        <v>812</v>
      </c>
      <c r="H479" s="20">
        <v>1.9350000000000001</v>
      </c>
      <c r="I479" s="11" t="s">
        <v>59</v>
      </c>
      <c r="K479" s="20" t="str">
        <f t="shared" si="13"/>
        <v/>
      </c>
    </row>
    <row r="480" spans="1:11">
      <c r="A480" s="11"/>
      <c r="B480" s="7" t="s">
        <v>1230</v>
      </c>
      <c r="C480" s="4">
        <v>4.5999999999999996</v>
      </c>
      <c r="D480" s="11" t="s">
        <v>59</v>
      </c>
      <c r="E480" s="4" t="str">
        <f t="shared" si="12"/>
        <v/>
      </c>
      <c r="F480" s="11"/>
      <c r="G480" s="8" t="s">
        <v>813</v>
      </c>
      <c r="H480" s="20">
        <v>1.95</v>
      </c>
      <c r="I480" s="11" t="s">
        <v>59</v>
      </c>
      <c r="K480" s="20" t="str">
        <f t="shared" si="13"/>
        <v/>
      </c>
    </row>
    <row r="481" spans="1:11">
      <c r="A481" s="11"/>
      <c r="B481" s="7" t="s">
        <v>1229</v>
      </c>
      <c r="C481" s="4">
        <v>4.25</v>
      </c>
      <c r="D481" s="11" t="s">
        <v>59</v>
      </c>
      <c r="E481" s="4" t="str">
        <f t="shared" si="12"/>
        <v/>
      </c>
      <c r="F481" s="11"/>
      <c r="G481" s="8" t="s">
        <v>814</v>
      </c>
      <c r="H481" s="20">
        <v>2.9249999999999998</v>
      </c>
      <c r="I481" s="11" t="s">
        <v>59</v>
      </c>
      <c r="K481" s="20" t="str">
        <f t="shared" si="13"/>
        <v/>
      </c>
    </row>
    <row r="482" spans="1:11">
      <c r="A482" s="11"/>
      <c r="B482" s="7" t="s">
        <v>721</v>
      </c>
      <c r="C482" s="4">
        <v>5.835</v>
      </c>
      <c r="D482" s="11" t="s">
        <v>59</v>
      </c>
      <c r="E482" s="4" t="str">
        <f t="shared" si="12"/>
        <v/>
      </c>
      <c r="F482" s="11"/>
      <c r="G482" s="8" t="s">
        <v>815</v>
      </c>
      <c r="H482" s="20">
        <v>5.7750000000000004</v>
      </c>
      <c r="I482" s="11" t="s">
        <v>59</v>
      </c>
      <c r="K482" s="20" t="str">
        <f t="shared" si="13"/>
        <v/>
      </c>
    </row>
    <row r="483" spans="1:11">
      <c r="A483" s="11"/>
      <c r="B483" s="7" t="s">
        <v>722</v>
      </c>
      <c r="C483" s="4">
        <v>5.835</v>
      </c>
      <c r="D483" s="11" t="s">
        <v>59</v>
      </c>
      <c r="E483" s="4" t="str">
        <f t="shared" si="12"/>
        <v/>
      </c>
      <c r="F483" s="11"/>
      <c r="G483" s="8" t="s">
        <v>816</v>
      </c>
      <c r="H483" s="20">
        <v>5.25</v>
      </c>
      <c r="I483" s="11" t="s">
        <v>59</v>
      </c>
      <c r="K483" s="20" t="str">
        <f t="shared" si="13"/>
        <v/>
      </c>
    </row>
    <row r="484" spans="1:11">
      <c r="A484" s="11"/>
      <c r="B484" s="7" t="s">
        <v>723</v>
      </c>
      <c r="C484" s="4">
        <v>3.75</v>
      </c>
      <c r="D484" s="11" t="s">
        <v>59</v>
      </c>
      <c r="E484" s="4" t="str">
        <f t="shared" si="12"/>
        <v/>
      </c>
      <c r="F484" s="11"/>
      <c r="G484" s="8" t="s">
        <v>817</v>
      </c>
      <c r="H484" s="20">
        <v>5.95</v>
      </c>
      <c r="I484" s="11" t="s">
        <v>59</v>
      </c>
      <c r="K484" s="20" t="str">
        <f t="shared" si="13"/>
        <v/>
      </c>
    </row>
    <row r="485" spans="1:11">
      <c r="A485" s="11"/>
      <c r="B485" s="7" t="s">
        <v>724</v>
      </c>
      <c r="C485" s="4">
        <v>8.625</v>
      </c>
      <c r="D485" s="11" t="s">
        <v>59</v>
      </c>
      <c r="E485" s="4" t="str">
        <f t="shared" si="12"/>
        <v/>
      </c>
      <c r="F485" s="11"/>
      <c r="G485" s="8" t="s">
        <v>818</v>
      </c>
      <c r="H485" s="20">
        <v>3.5250000000000004</v>
      </c>
      <c r="I485" s="11" t="s">
        <v>59</v>
      </c>
      <c r="K485" s="20" t="str">
        <f t="shared" si="13"/>
        <v/>
      </c>
    </row>
    <row r="486" spans="1:11">
      <c r="A486" s="11"/>
      <c r="B486" s="7" t="s">
        <v>725</v>
      </c>
      <c r="C486" s="4">
        <v>2.625</v>
      </c>
      <c r="D486" s="11" t="s">
        <v>59</v>
      </c>
      <c r="E486" s="4" t="str">
        <f t="shared" si="12"/>
        <v/>
      </c>
      <c r="F486" s="11"/>
      <c r="G486" s="11"/>
      <c r="H486" s="20"/>
      <c r="I486" s="11"/>
      <c r="K486" s="20" t="str">
        <f t="shared" si="13"/>
        <v/>
      </c>
    </row>
    <row r="487" spans="1:11" ht="12.75">
      <c r="A487" s="11"/>
      <c r="B487" s="7" t="s">
        <v>720</v>
      </c>
      <c r="C487" s="4">
        <v>6.45</v>
      </c>
      <c r="D487" s="11" t="s">
        <v>59</v>
      </c>
      <c r="E487" s="4" t="str">
        <f t="shared" si="12"/>
        <v/>
      </c>
      <c r="F487" s="11"/>
      <c r="G487" s="60" t="s">
        <v>819</v>
      </c>
      <c r="H487" s="20"/>
      <c r="I487" s="11"/>
      <c r="K487" s="20" t="str">
        <f t="shared" si="13"/>
        <v/>
      </c>
    </row>
    <row r="488" spans="1:11">
      <c r="A488" s="11"/>
      <c r="B488" s="7" t="s">
        <v>719</v>
      </c>
      <c r="C488" s="4">
        <v>5.835</v>
      </c>
      <c r="D488" s="11" t="s">
        <v>59</v>
      </c>
      <c r="E488" s="4" t="str">
        <f t="shared" si="12"/>
        <v/>
      </c>
      <c r="F488" s="11"/>
      <c r="G488" s="7" t="s">
        <v>820</v>
      </c>
      <c r="H488" s="20">
        <v>3.3000000000000003</v>
      </c>
      <c r="I488" s="11" t="s">
        <v>59</v>
      </c>
      <c r="K488" s="20" t="str">
        <f>IF(F488&gt;0,F488*H488,"")</f>
        <v/>
      </c>
    </row>
    <row r="489" spans="1:11">
      <c r="A489" s="11"/>
      <c r="B489" s="7" t="s">
        <v>726</v>
      </c>
      <c r="C489" s="4">
        <v>2.625</v>
      </c>
      <c r="D489" s="11" t="s">
        <v>59</v>
      </c>
      <c r="E489" s="4" t="str">
        <f t="shared" si="12"/>
        <v/>
      </c>
      <c r="F489" s="11"/>
      <c r="G489" s="7" t="s">
        <v>821</v>
      </c>
      <c r="H489" s="20">
        <v>3.4350000000000001</v>
      </c>
      <c r="I489" s="11" t="s">
        <v>59</v>
      </c>
      <c r="K489" s="20" t="str">
        <f t="shared" si="13"/>
        <v/>
      </c>
    </row>
    <row r="490" spans="1:11">
      <c r="A490" s="11"/>
      <c r="B490" s="7" t="s">
        <v>727</v>
      </c>
      <c r="C490" s="4">
        <v>4.4250000000000007</v>
      </c>
      <c r="D490" s="11" t="s">
        <v>59</v>
      </c>
      <c r="E490" s="4" t="str">
        <f t="shared" si="12"/>
        <v/>
      </c>
      <c r="F490" s="11"/>
      <c r="G490" s="8" t="s">
        <v>822</v>
      </c>
      <c r="H490" s="20">
        <v>4.335</v>
      </c>
      <c r="I490" s="11" t="s">
        <v>59</v>
      </c>
      <c r="K490" s="20" t="str">
        <f t="shared" si="13"/>
        <v/>
      </c>
    </row>
    <row r="491" spans="1:11">
      <c r="A491" s="11"/>
      <c r="B491" s="7" t="s">
        <v>728</v>
      </c>
      <c r="C491" s="4">
        <v>4.4250000000000007</v>
      </c>
      <c r="D491" s="11" t="s">
        <v>59</v>
      </c>
      <c r="E491" s="4" t="str">
        <f t="shared" si="12"/>
        <v/>
      </c>
      <c r="F491" s="11"/>
      <c r="G491" s="8" t="s">
        <v>823</v>
      </c>
      <c r="H491" s="20">
        <v>3.75</v>
      </c>
      <c r="I491" s="11" t="s">
        <v>59</v>
      </c>
      <c r="K491" s="20" t="str">
        <f t="shared" si="13"/>
        <v/>
      </c>
    </row>
    <row r="492" spans="1:11">
      <c r="A492" s="11"/>
      <c r="B492" s="7" t="s">
        <v>729</v>
      </c>
      <c r="C492" s="4">
        <v>2.625</v>
      </c>
      <c r="D492" s="11" t="s">
        <v>59</v>
      </c>
      <c r="E492" s="4" t="str">
        <f t="shared" ref="E492:E555" si="14">IF(A492&gt;0,A492*C492,"")</f>
        <v/>
      </c>
      <c r="F492" s="11"/>
      <c r="G492" s="8" t="s">
        <v>824</v>
      </c>
      <c r="H492" s="20">
        <v>3.6750000000000003</v>
      </c>
      <c r="I492" s="11" t="s">
        <v>59</v>
      </c>
      <c r="K492" s="20" t="str">
        <f t="shared" ref="K492:K555" si="15">IF(F492&gt;0,F492*H492,"")</f>
        <v/>
      </c>
    </row>
    <row r="493" spans="1:11">
      <c r="A493" s="11"/>
      <c r="B493" s="7" t="s">
        <v>730</v>
      </c>
      <c r="C493" s="4">
        <v>2.63</v>
      </c>
      <c r="D493" s="11" t="s">
        <v>59</v>
      </c>
      <c r="E493" s="4" t="str">
        <f t="shared" si="14"/>
        <v/>
      </c>
      <c r="F493" s="11"/>
      <c r="G493" s="8" t="s">
        <v>825</v>
      </c>
      <c r="H493" s="20">
        <v>1.9350000000000001</v>
      </c>
      <c r="I493" s="11" t="s">
        <v>59</v>
      </c>
      <c r="K493" s="20" t="str">
        <f t="shared" si="15"/>
        <v/>
      </c>
    </row>
    <row r="494" spans="1:11">
      <c r="A494" s="11"/>
      <c r="B494" s="7" t="s">
        <v>731</v>
      </c>
      <c r="C494" s="4">
        <v>2.625</v>
      </c>
      <c r="D494" s="11" t="s">
        <v>59</v>
      </c>
      <c r="E494" s="4" t="str">
        <f t="shared" si="14"/>
        <v/>
      </c>
      <c r="F494" s="11"/>
      <c r="G494" s="8" t="s">
        <v>826</v>
      </c>
      <c r="H494" s="20">
        <v>2.6850000000000001</v>
      </c>
      <c r="I494" s="11" t="s">
        <v>59</v>
      </c>
      <c r="K494" s="20" t="str">
        <f t="shared" si="15"/>
        <v/>
      </c>
    </row>
    <row r="495" spans="1:11">
      <c r="A495" s="11"/>
      <c r="B495" s="7" t="s">
        <v>732</v>
      </c>
      <c r="C495" s="4">
        <v>2.9249999999999998</v>
      </c>
      <c r="D495" s="11" t="s">
        <v>59</v>
      </c>
      <c r="E495" s="4" t="str">
        <f t="shared" si="14"/>
        <v/>
      </c>
      <c r="F495" s="11"/>
      <c r="G495" s="8" t="s">
        <v>1128</v>
      </c>
      <c r="H495" s="20">
        <v>4.125</v>
      </c>
      <c r="I495" s="11" t="s">
        <v>59</v>
      </c>
      <c r="K495" s="20" t="str">
        <f t="shared" si="15"/>
        <v/>
      </c>
    </row>
    <row r="496" spans="1:11">
      <c r="A496" s="11"/>
      <c r="B496" s="7" t="s">
        <v>733</v>
      </c>
      <c r="C496" s="4">
        <v>1.4249999999999998</v>
      </c>
      <c r="D496" s="11" t="s">
        <v>59</v>
      </c>
      <c r="E496" s="4" t="str">
        <f t="shared" si="14"/>
        <v/>
      </c>
      <c r="F496" s="11"/>
      <c r="G496" s="8" t="s">
        <v>1129</v>
      </c>
      <c r="H496" s="20">
        <v>5.68</v>
      </c>
      <c r="I496" s="11" t="s">
        <v>59</v>
      </c>
      <c r="K496" s="20" t="str">
        <f t="shared" si="15"/>
        <v/>
      </c>
    </row>
    <row r="497" spans="1:11">
      <c r="A497" s="11"/>
      <c r="B497" s="7" t="s">
        <v>734</v>
      </c>
      <c r="C497" s="4">
        <v>5.625</v>
      </c>
      <c r="D497" s="11" t="s">
        <v>59</v>
      </c>
      <c r="E497" s="4" t="str">
        <f t="shared" si="14"/>
        <v/>
      </c>
      <c r="F497" s="11"/>
      <c r="G497" s="8" t="s">
        <v>827</v>
      </c>
      <c r="H497" s="20">
        <v>7.5</v>
      </c>
      <c r="I497" s="11" t="s">
        <v>59</v>
      </c>
      <c r="K497" s="20" t="str">
        <f t="shared" si="15"/>
        <v/>
      </c>
    </row>
    <row r="498" spans="1:11">
      <c r="A498" s="11"/>
      <c r="B498" s="7" t="s">
        <v>735</v>
      </c>
      <c r="C498" s="4">
        <v>2.3250000000000002</v>
      </c>
      <c r="D498" s="11" t="s">
        <v>59</v>
      </c>
      <c r="E498" s="4" t="str">
        <f t="shared" si="14"/>
        <v/>
      </c>
      <c r="F498" s="11"/>
      <c r="G498" s="8" t="s">
        <v>828</v>
      </c>
      <c r="H498" s="20">
        <v>4.45</v>
      </c>
      <c r="I498" s="11" t="s">
        <v>59</v>
      </c>
      <c r="K498" s="20" t="str">
        <f t="shared" si="15"/>
        <v/>
      </c>
    </row>
    <row r="499" spans="1:11">
      <c r="A499" s="11"/>
      <c r="B499" s="7" t="s">
        <v>736</v>
      </c>
      <c r="C499" s="4">
        <v>2.625</v>
      </c>
      <c r="D499" s="11" t="s">
        <v>59</v>
      </c>
      <c r="E499" s="4" t="str">
        <f t="shared" si="14"/>
        <v/>
      </c>
      <c r="F499" s="11"/>
      <c r="G499" s="8" t="s">
        <v>829</v>
      </c>
      <c r="H499" s="20">
        <v>4.335</v>
      </c>
      <c r="I499" s="11" t="s">
        <v>59</v>
      </c>
      <c r="K499" s="20" t="str">
        <f t="shared" si="15"/>
        <v/>
      </c>
    </row>
    <row r="500" spans="1:11">
      <c r="A500" s="11"/>
      <c r="B500" s="8" t="s">
        <v>737</v>
      </c>
      <c r="C500" s="4">
        <v>1.335</v>
      </c>
      <c r="D500" s="11" t="s">
        <v>59</v>
      </c>
      <c r="E500" s="4" t="str">
        <f t="shared" si="14"/>
        <v/>
      </c>
      <c r="F500" s="11"/>
      <c r="G500" s="8" t="s">
        <v>830</v>
      </c>
      <c r="H500" s="20">
        <v>4.4850000000000003</v>
      </c>
      <c r="I500" s="11" t="s">
        <v>59</v>
      </c>
      <c r="K500" s="20" t="str">
        <f t="shared" si="15"/>
        <v/>
      </c>
    </row>
    <row r="501" spans="1:11">
      <c r="A501" s="11"/>
      <c r="B501" s="8" t="s">
        <v>738</v>
      </c>
      <c r="C501" s="4">
        <v>2.0250000000000004</v>
      </c>
      <c r="D501" s="11" t="s">
        <v>59</v>
      </c>
      <c r="E501" s="4" t="str">
        <f t="shared" si="14"/>
        <v/>
      </c>
      <c r="F501" s="11"/>
      <c r="G501" s="8" t="s">
        <v>831</v>
      </c>
      <c r="H501" s="20">
        <v>3.6750000000000003</v>
      </c>
      <c r="I501" s="11" t="s">
        <v>59</v>
      </c>
      <c r="K501" s="20" t="str">
        <f t="shared" si="15"/>
        <v/>
      </c>
    </row>
    <row r="502" spans="1:11">
      <c r="A502" s="11"/>
      <c r="B502" s="8" t="s">
        <v>739</v>
      </c>
      <c r="C502" s="4">
        <v>1.875</v>
      </c>
      <c r="D502" s="11" t="s">
        <v>59</v>
      </c>
      <c r="E502" s="4" t="str">
        <f t="shared" si="14"/>
        <v/>
      </c>
      <c r="F502" s="11"/>
      <c r="G502" s="8" t="s">
        <v>1130</v>
      </c>
      <c r="H502" s="20">
        <v>11.25</v>
      </c>
      <c r="I502" s="11" t="s">
        <v>59</v>
      </c>
      <c r="K502" s="20" t="str">
        <f t="shared" si="15"/>
        <v/>
      </c>
    </row>
    <row r="503" spans="1:11">
      <c r="A503" s="11"/>
      <c r="B503" s="8" t="s">
        <v>740</v>
      </c>
      <c r="C503" s="4">
        <v>2.0250000000000004</v>
      </c>
      <c r="D503" s="11" t="s">
        <v>59</v>
      </c>
      <c r="E503" s="4" t="str">
        <f t="shared" si="14"/>
        <v/>
      </c>
      <c r="F503" s="11"/>
      <c r="G503" s="8" t="s">
        <v>832</v>
      </c>
      <c r="H503" s="20">
        <v>3.9000000000000004</v>
      </c>
      <c r="I503" s="11" t="s">
        <v>59</v>
      </c>
      <c r="K503" s="20" t="str">
        <f t="shared" si="15"/>
        <v/>
      </c>
    </row>
    <row r="504" spans="1:11">
      <c r="A504" s="11"/>
      <c r="B504" s="8" t="s">
        <v>741</v>
      </c>
      <c r="C504" s="4">
        <v>1.6350000000000002</v>
      </c>
      <c r="D504" s="11" t="s">
        <v>59</v>
      </c>
      <c r="E504" s="4" t="str">
        <f t="shared" si="14"/>
        <v/>
      </c>
      <c r="F504" s="11"/>
      <c r="G504" s="8" t="s">
        <v>833</v>
      </c>
      <c r="H504" s="20">
        <v>4.6500000000000004</v>
      </c>
      <c r="I504" s="11" t="s">
        <v>59</v>
      </c>
      <c r="K504" s="20" t="str">
        <f t="shared" si="15"/>
        <v/>
      </c>
    </row>
    <row r="505" spans="1:11">
      <c r="A505" s="11"/>
      <c r="B505" s="8" t="s">
        <v>742</v>
      </c>
      <c r="C505" s="4">
        <v>1.875</v>
      </c>
      <c r="D505" s="11" t="s">
        <v>59</v>
      </c>
      <c r="E505" s="4" t="str">
        <f t="shared" si="14"/>
        <v/>
      </c>
      <c r="F505" s="11"/>
      <c r="G505" s="8" t="s">
        <v>834</v>
      </c>
      <c r="H505" s="20">
        <v>3.8249999999999997</v>
      </c>
      <c r="I505" s="11" t="s">
        <v>59</v>
      </c>
      <c r="K505" s="20" t="str">
        <f t="shared" si="15"/>
        <v/>
      </c>
    </row>
    <row r="506" spans="1:11">
      <c r="A506" s="11"/>
      <c r="B506" s="8" t="s">
        <v>743</v>
      </c>
      <c r="C506" s="4">
        <v>2.0250000000000004</v>
      </c>
      <c r="D506" s="11" t="s">
        <v>59</v>
      </c>
      <c r="E506" s="4" t="str">
        <f t="shared" si="14"/>
        <v/>
      </c>
      <c r="F506" s="11"/>
      <c r="G506" s="8" t="s">
        <v>835</v>
      </c>
      <c r="H506" s="20">
        <v>4.5</v>
      </c>
      <c r="I506" s="11" t="s">
        <v>59</v>
      </c>
      <c r="K506" s="20" t="str">
        <f t="shared" si="15"/>
        <v/>
      </c>
    </row>
    <row r="507" spans="1:11">
      <c r="A507" s="11"/>
      <c r="B507" s="8" t="s">
        <v>744</v>
      </c>
      <c r="C507" s="4">
        <v>2.0299999999999998</v>
      </c>
      <c r="D507" s="11" t="s">
        <v>59</v>
      </c>
      <c r="E507" s="4" t="str">
        <f t="shared" si="14"/>
        <v/>
      </c>
      <c r="F507" s="11"/>
      <c r="G507" s="8" t="s">
        <v>1131</v>
      </c>
      <c r="H507" s="20">
        <v>4.5</v>
      </c>
      <c r="I507" s="11" t="s">
        <v>59</v>
      </c>
      <c r="K507" s="20" t="str">
        <f t="shared" si="15"/>
        <v/>
      </c>
    </row>
    <row r="508" spans="1:11">
      <c r="A508" s="11"/>
      <c r="B508" s="8" t="s">
        <v>745</v>
      </c>
      <c r="C508" s="4">
        <v>2.0250000000000004</v>
      </c>
      <c r="D508" s="11" t="s">
        <v>59</v>
      </c>
      <c r="E508" s="4" t="str">
        <f t="shared" si="14"/>
        <v/>
      </c>
      <c r="F508" s="11"/>
      <c r="G508" s="8" t="s">
        <v>836</v>
      </c>
      <c r="H508" s="20">
        <v>4.5749999999999993</v>
      </c>
      <c r="I508" s="11" t="s">
        <v>59</v>
      </c>
      <c r="K508" s="20" t="str">
        <f t="shared" si="15"/>
        <v/>
      </c>
    </row>
    <row r="509" spans="1:11">
      <c r="A509" s="11"/>
      <c r="B509" s="8" t="s">
        <v>746</v>
      </c>
      <c r="C509" s="4">
        <v>3.75</v>
      </c>
      <c r="D509" s="11" t="s">
        <v>59</v>
      </c>
      <c r="E509" s="4" t="str">
        <f t="shared" si="14"/>
        <v/>
      </c>
      <c r="F509" s="11"/>
      <c r="G509" s="8" t="s">
        <v>1132</v>
      </c>
      <c r="H509" s="20">
        <v>3.6750000000000003</v>
      </c>
      <c r="I509" s="11" t="s">
        <v>59</v>
      </c>
      <c r="K509" s="20" t="str">
        <f t="shared" si="15"/>
        <v/>
      </c>
    </row>
    <row r="510" spans="1:11">
      <c r="A510" s="11"/>
      <c r="B510" s="8" t="s">
        <v>747</v>
      </c>
      <c r="C510" s="4">
        <v>3.75</v>
      </c>
      <c r="D510" s="11" t="s">
        <v>59</v>
      </c>
      <c r="E510" s="4" t="str">
        <f t="shared" si="14"/>
        <v/>
      </c>
      <c r="F510" s="11"/>
      <c r="G510" s="8" t="s">
        <v>837</v>
      </c>
      <c r="H510" s="20">
        <v>2.9249999999999998</v>
      </c>
      <c r="I510" s="11" t="s">
        <v>59</v>
      </c>
      <c r="K510" s="20" t="str">
        <f t="shared" si="15"/>
        <v/>
      </c>
    </row>
    <row r="511" spans="1:11">
      <c r="A511" s="11"/>
      <c r="B511" s="8" t="s">
        <v>748</v>
      </c>
      <c r="C511" s="4">
        <v>3.75</v>
      </c>
      <c r="D511" s="11" t="s">
        <v>59</v>
      </c>
      <c r="E511" s="4" t="str">
        <f t="shared" si="14"/>
        <v/>
      </c>
      <c r="F511" s="11"/>
      <c r="G511" s="8" t="s">
        <v>1133</v>
      </c>
      <c r="H511" s="20">
        <v>3.2249999999999996</v>
      </c>
      <c r="I511" s="11" t="s">
        <v>59</v>
      </c>
      <c r="K511" s="20" t="str">
        <f t="shared" si="15"/>
        <v/>
      </c>
    </row>
    <row r="512" spans="1:11">
      <c r="A512" s="11"/>
      <c r="B512" s="8" t="s">
        <v>749</v>
      </c>
      <c r="C512" s="4">
        <v>3.75</v>
      </c>
      <c r="D512" s="11" t="s">
        <v>59</v>
      </c>
      <c r="E512" s="4" t="str">
        <f t="shared" si="14"/>
        <v/>
      </c>
      <c r="F512" s="11"/>
      <c r="G512" s="8" t="s">
        <v>838</v>
      </c>
      <c r="H512" s="20">
        <v>3.4499999999999997</v>
      </c>
      <c r="I512" s="11" t="s">
        <v>59</v>
      </c>
      <c r="K512" s="20" t="str">
        <f t="shared" si="15"/>
        <v/>
      </c>
    </row>
    <row r="513" spans="1:11">
      <c r="A513" s="11"/>
      <c r="B513" s="8" t="s">
        <v>750</v>
      </c>
      <c r="C513" s="4">
        <v>5.9850000000000003</v>
      </c>
      <c r="D513" s="11" t="s">
        <v>59</v>
      </c>
      <c r="E513" s="4" t="str">
        <f t="shared" si="14"/>
        <v/>
      </c>
      <c r="F513" s="11"/>
      <c r="G513" s="8" t="s">
        <v>839</v>
      </c>
      <c r="H513" s="20">
        <v>2.1749999999999998</v>
      </c>
      <c r="I513" s="11" t="s">
        <v>59</v>
      </c>
      <c r="K513" s="20" t="str">
        <f t="shared" si="15"/>
        <v/>
      </c>
    </row>
    <row r="514" spans="1:11">
      <c r="A514" s="11"/>
      <c r="B514" s="8" t="s">
        <v>751</v>
      </c>
      <c r="C514" s="4">
        <v>5.085</v>
      </c>
      <c r="D514" s="11" t="s">
        <v>59</v>
      </c>
      <c r="E514" s="4" t="str">
        <f t="shared" si="14"/>
        <v/>
      </c>
      <c r="F514" s="11"/>
      <c r="G514" s="8" t="s">
        <v>840</v>
      </c>
      <c r="H514" s="20">
        <v>3.4350000000000001</v>
      </c>
      <c r="I514" s="11" t="s">
        <v>59</v>
      </c>
      <c r="K514" s="20" t="str">
        <f t="shared" si="15"/>
        <v/>
      </c>
    </row>
    <row r="515" spans="1:11">
      <c r="A515" s="11"/>
      <c r="B515" s="7" t="s">
        <v>752</v>
      </c>
      <c r="C515" s="4">
        <v>5.625</v>
      </c>
      <c r="D515" s="11" t="s">
        <v>59</v>
      </c>
      <c r="E515" s="4" t="str">
        <f t="shared" si="14"/>
        <v/>
      </c>
      <c r="F515" s="11"/>
      <c r="G515" s="8" t="s">
        <v>841</v>
      </c>
      <c r="H515" s="20">
        <v>2.7750000000000004</v>
      </c>
      <c r="I515" s="11" t="s">
        <v>59</v>
      </c>
      <c r="K515" s="20" t="str">
        <f t="shared" si="15"/>
        <v/>
      </c>
    </row>
    <row r="516" spans="1:11">
      <c r="A516" s="11"/>
      <c r="B516" s="7" t="s">
        <v>753</v>
      </c>
      <c r="C516" s="4">
        <v>7.875</v>
      </c>
      <c r="D516" s="11" t="s">
        <v>59</v>
      </c>
      <c r="E516" s="4" t="str">
        <f t="shared" si="14"/>
        <v/>
      </c>
      <c r="F516" s="11"/>
      <c r="G516" s="8" t="s">
        <v>842</v>
      </c>
      <c r="H516" s="20">
        <v>3.0749999999999997</v>
      </c>
      <c r="I516" s="11" t="s">
        <v>59</v>
      </c>
      <c r="K516" s="20" t="str">
        <f t="shared" si="15"/>
        <v/>
      </c>
    </row>
    <row r="517" spans="1:11">
      <c r="A517" s="11"/>
      <c r="B517" s="7" t="s">
        <v>754</v>
      </c>
      <c r="C517" s="4">
        <v>4.875</v>
      </c>
      <c r="D517" s="11" t="s">
        <v>59</v>
      </c>
      <c r="E517" s="4" t="str">
        <f t="shared" si="14"/>
        <v/>
      </c>
      <c r="F517" s="11"/>
      <c r="G517" s="11"/>
      <c r="H517" s="20"/>
      <c r="I517" s="11"/>
      <c r="K517" s="20" t="str">
        <f t="shared" si="15"/>
        <v/>
      </c>
    </row>
    <row r="518" spans="1:11">
      <c r="A518" s="11"/>
      <c r="B518" s="7" t="s">
        <v>755</v>
      </c>
      <c r="C518" s="4">
        <v>5.625</v>
      </c>
      <c r="D518" s="11" t="s">
        <v>59</v>
      </c>
      <c r="E518" s="4" t="str">
        <f t="shared" si="14"/>
        <v/>
      </c>
      <c r="F518" s="11"/>
      <c r="G518" s="11"/>
      <c r="H518" s="20"/>
      <c r="I518" s="11"/>
      <c r="K518" s="20" t="str">
        <f t="shared" si="15"/>
        <v/>
      </c>
    </row>
    <row r="519" spans="1:11" ht="12.75">
      <c r="A519" s="11"/>
      <c r="B519" s="7" t="s">
        <v>756</v>
      </c>
      <c r="C519" s="4">
        <v>5.625</v>
      </c>
      <c r="D519" s="11" t="s">
        <v>59</v>
      </c>
      <c r="E519" s="4" t="str">
        <f t="shared" si="14"/>
        <v/>
      </c>
      <c r="F519" s="11"/>
      <c r="G519" s="60" t="s">
        <v>843</v>
      </c>
      <c r="H519" s="20"/>
      <c r="I519" s="11"/>
      <c r="K519" s="20" t="str">
        <f t="shared" si="15"/>
        <v/>
      </c>
    </row>
    <row r="520" spans="1:11">
      <c r="A520" s="11"/>
      <c r="B520" s="7" t="s">
        <v>757</v>
      </c>
      <c r="C520" s="4">
        <v>5.625</v>
      </c>
      <c r="D520" s="11" t="s">
        <v>59</v>
      </c>
      <c r="E520" s="4" t="str">
        <f t="shared" si="14"/>
        <v/>
      </c>
      <c r="F520" s="11"/>
      <c r="G520" s="7" t="s">
        <v>844</v>
      </c>
      <c r="H520" s="20">
        <v>3.75</v>
      </c>
      <c r="I520" s="11" t="s">
        <v>59</v>
      </c>
      <c r="K520" s="20" t="str">
        <f t="shared" si="15"/>
        <v/>
      </c>
    </row>
    <row r="521" spans="1:11">
      <c r="A521" s="11"/>
      <c r="B521" s="7" t="s">
        <v>758</v>
      </c>
      <c r="C521" s="4">
        <v>5.625</v>
      </c>
      <c r="D521" s="11" t="s">
        <v>59</v>
      </c>
      <c r="E521" s="4" t="str">
        <f t="shared" si="14"/>
        <v/>
      </c>
      <c r="F521" s="11"/>
      <c r="G521" s="7" t="s">
        <v>845</v>
      </c>
      <c r="H521" s="20">
        <v>6.9750000000000005</v>
      </c>
      <c r="I521" s="11" t="s">
        <v>59</v>
      </c>
      <c r="K521" s="20" t="str">
        <f t="shared" si="15"/>
        <v/>
      </c>
    </row>
    <row r="522" spans="1:11">
      <c r="A522" s="11"/>
      <c r="B522" s="7" t="s">
        <v>759</v>
      </c>
      <c r="C522" s="4">
        <v>5.625</v>
      </c>
      <c r="D522" s="11" t="s">
        <v>59</v>
      </c>
      <c r="E522" s="4" t="str">
        <f t="shared" si="14"/>
        <v/>
      </c>
      <c r="F522" s="11"/>
      <c r="G522" s="7" t="s">
        <v>846</v>
      </c>
      <c r="H522" s="20">
        <v>2.99</v>
      </c>
      <c r="I522" s="11" t="s">
        <v>59</v>
      </c>
      <c r="K522" s="20" t="str">
        <f t="shared" si="15"/>
        <v/>
      </c>
    </row>
    <row r="523" spans="1:11">
      <c r="A523" s="11"/>
      <c r="B523" s="7" t="s">
        <v>760</v>
      </c>
      <c r="C523" s="4">
        <v>5.625</v>
      </c>
      <c r="D523" s="11" t="s">
        <v>59</v>
      </c>
      <c r="E523" s="4" t="str">
        <f t="shared" si="14"/>
        <v/>
      </c>
      <c r="F523" s="11"/>
      <c r="G523" s="7" t="s">
        <v>847</v>
      </c>
      <c r="H523" s="20">
        <v>6.75</v>
      </c>
      <c r="I523" s="11" t="s">
        <v>59</v>
      </c>
      <c r="K523" s="20" t="str">
        <f t="shared" si="15"/>
        <v/>
      </c>
    </row>
    <row r="524" spans="1:11">
      <c r="A524" s="11"/>
      <c r="C524" s="4"/>
      <c r="E524" s="4" t="str">
        <f t="shared" si="14"/>
        <v/>
      </c>
      <c r="F524" s="11"/>
      <c r="G524" s="7" t="s">
        <v>848</v>
      </c>
      <c r="H524" s="20">
        <v>5.0999999999999996</v>
      </c>
      <c r="I524" s="11" t="s">
        <v>59</v>
      </c>
      <c r="K524" s="20" t="str">
        <f t="shared" si="15"/>
        <v/>
      </c>
    </row>
    <row r="525" spans="1:11">
      <c r="A525" s="11"/>
      <c r="B525" s="11"/>
      <c r="C525" s="4"/>
      <c r="D525" s="11"/>
      <c r="E525" s="4" t="str">
        <f t="shared" si="14"/>
        <v/>
      </c>
      <c r="F525" s="11"/>
      <c r="G525" s="8" t="s">
        <v>849</v>
      </c>
      <c r="H525" s="20">
        <v>5.085</v>
      </c>
      <c r="I525" s="11" t="s">
        <v>59</v>
      </c>
      <c r="K525" s="20" t="str">
        <f t="shared" si="15"/>
        <v/>
      </c>
    </row>
    <row r="526" spans="1:11" ht="12.75">
      <c r="A526" s="11"/>
      <c r="B526" s="60" t="s">
        <v>890</v>
      </c>
      <c r="C526" s="4"/>
      <c r="D526" s="11"/>
      <c r="E526" s="4" t="str">
        <f t="shared" si="14"/>
        <v/>
      </c>
      <c r="F526" s="11"/>
      <c r="G526" s="8" t="s">
        <v>850</v>
      </c>
      <c r="H526" s="20">
        <v>5.0999999999999996</v>
      </c>
      <c r="I526" s="11" t="s">
        <v>59</v>
      </c>
      <c r="K526" s="20" t="str">
        <f t="shared" si="15"/>
        <v/>
      </c>
    </row>
    <row r="527" spans="1:11">
      <c r="A527" s="11"/>
      <c r="B527" s="7" t="s">
        <v>891</v>
      </c>
      <c r="C527" s="4">
        <v>5.5</v>
      </c>
      <c r="D527" s="11" t="s">
        <v>59</v>
      </c>
      <c r="E527" s="4" t="str">
        <f t="shared" si="14"/>
        <v/>
      </c>
      <c r="F527" s="11"/>
      <c r="G527" s="8" t="s">
        <v>851</v>
      </c>
      <c r="H527" s="20">
        <v>2.4749999999999996</v>
      </c>
      <c r="I527" s="11" t="s">
        <v>59</v>
      </c>
      <c r="K527" s="20" t="str">
        <f t="shared" si="15"/>
        <v/>
      </c>
    </row>
    <row r="528" spans="1:11">
      <c r="A528" s="11"/>
      <c r="B528" s="7" t="s">
        <v>892</v>
      </c>
      <c r="C528" s="4">
        <v>9.9499999999999993</v>
      </c>
      <c r="D528" s="11" t="s">
        <v>59</v>
      </c>
      <c r="E528" s="4" t="str">
        <f t="shared" si="14"/>
        <v/>
      </c>
      <c r="F528" s="11"/>
      <c r="G528" s="8" t="s">
        <v>852</v>
      </c>
      <c r="H528" s="20">
        <v>6.2850000000000001</v>
      </c>
      <c r="I528" s="11" t="s">
        <v>59</v>
      </c>
      <c r="K528" s="20" t="str">
        <f t="shared" si="15"/>
        <v/>
      </c>
    </row>
    <row r="529" spans="1:11">
      <c r="A529" s="11"/>
      <c r="B529" s="7" t="s">
        <v>893</v>
      </c>
      <c r="C529" s="4">
        <v>4.2750000000000004</v>
      </c>
      <c r="D529" s="11" t="s">
        <v>59</v>
      </c>
      <c r="E529" s="4" t="str">
        <f t="shared" si="14"/>
        <v/>
      </c>
      <c r="F529" s="11"/>
      <c r="G529" s="8" t="s">
        <v>853</v>
      </c>
      <c r="H529" s="20">
        <v>5.9850000000000003</v>
      </c>
      <c r="I529" s="11" t="s">
        <v>59</v>
      </c>
      <c r="K529" s="20" t="str">
        <f t="shared" si="15"/>
        <v/>
      </c>
    </row>
    <row r="530" spans="1:11">
      <c r="A530" s="11"/>
      <c r="B530" s="7" t="s">
        <v>894</v>
      </c>
      <c r="C530" s="4">
        <v>8.8500000000000014</v>
      </c>
      <c r="D530" s="11" t="s">
        <v>59</v>
      </c>
      <c r="E530" s="4" t="str">
        <f t="shared" si="14"/>
        <v/>
      </c>
      <c r="F530" s="11"/>
      <c r="G530" s="8" t="s">
        <v>854</v>
      </c>
      <c r="H530" s="20">
        <v>6.2850000000000001</v>
      </c>
      <c r="I530" s="11" t="s">
        <v>59</v>
      </c>
      <c r="K530" s="20" t="str">
        <f t="shared" si="15"/>
        <v/>
      </c>
    </row>
    <row r="531" spans="1:11">
      <c r="A531" s="11"/>
      <c r="B531" s="7" t="s">
        <v>913</v>
      </c>
      <c r="C531" s="4">
        <v>8.3000000000000007</v>
      </c>
      <c r="D531" s="11" t="s">
        <v>59</v>
      </c>
      <c r="E531" s="4" t="str">
        <f t="shared" si="14"/>
        <v/>
      </c>
      <c r="F531" s="11"/>
      <c r="G531" s="8" t="s">
        <v>1136</v>
      </c>
      <c r="H531" s="20">
        <v>7.3349999999999991</v>
      </c>
      <c r="I531" s="11" t="s">
        <v>59</v>
      </c>
      <c r="K531" s="20" t="str">
        <f t="shared" si="15"/>
        <v/>
      </c>
    </row>
    <row r="532" spans="1:11">
      <c r="A532" s="11"/>
      <c r="B532" s="7" t="s">
        <v>911</v>
      </c>
      <c r="C532" s="4">
        <v>7.2</v>
      </c>
      <c r="D532" s="11" t="s">
        <v>59</v>
      </c>
      <c r="E532" s="4" t="str">
        <f t="shared" si="14"/>
        <v/>
      </c>
      <c r="F532" s="11"/>
      <c r="G532" s="8" t="s">
        <v>855</v>
      </c>
      <c r="H532" s="20">
        <v>5.99</v>
      </c>
      <c r="I532" s="11" t="s">
        <v>59</v>
      </c>
      <c r="K532" s="20" t="str">
        <f t="shared" si="15"/>
        <v/>
      </c>
    </row>
    <row r="533" spans="1:11">
      <c r="A533" s="11"/>
      <c r="B533" s="7" t="s">
        <v>1226</v>
      </c>
      <c r="C533" s="4">
        <v>2.5499999999999998</v>
      </c>
      <c r="D533" s="11" t="s">
        <v>59</v>
      </c>
      <c r="E533" s="4" t="str">
        <f t="shared" si="14"/>
        <v/>
      </c>
      <c r="F533" s="11"/>
      <c r="G533" s="8" t="s">
        <v>856</v>
      </c>
      <c r="H533" s="20">
        <v>3.5</v>
      </c>
      <c r="I533" s="11" t="s">
        <v>59</v>
      </c>
      <c r="K533" s="20" t="str">
        <f t="shared" si="15"/>
        <v/>
      </c>
    </row>
    <row r="534" spans="1:11">
      <c r="A534" s="11"/>
      <c r="B534" s="7" t="s">
        <v>914</v>
      </c>
      <c r="C534" s="4">
        <v>6.3</v>
      </c>
      <c r="D534" s="11" t="s">
        <v>59</v>
      </c>
      <c r="E534" s="4" t="str">
        <f t="shared" si="14"/>
        <v/>
      </c>
      <c r="F534" s="11"/>
      <c r="G534" s="8" t="s">
        <v>857</v>
      </c>
      <c r="H534" s="20">
        <v>2.625</v>
      </c>
      <c r="I534" s="11" t="s">
        <v>59</v>
      </c>
      <c r="K534" s="20" t="str">
        <f t="shared" si="15"/>
        <v/>
      </c>
    </row>
    <row r="535" spans="1:11">
      <c r="A535" s="11"/>
      <c r="B535" s="7" t="s">
        <v>915</v>
      </c>
      <c r="C535" s="4">
        <v>6.6</v>
      </c>
      <c r="D535" s="11" t="s">
        <v>59</v>
      </c>
      <c r="E535" s="4" t="str">
        <f t="shared" si="14"/>
        <v/>
      </c>
      <c r="F535" s="11"/>
      <c r="G535" s="8" t="s">
        <v>1138</v>
      </c>
      <c r="H535" s="20">
        <v>3.1349999999999998</v>
      </c>
      <c r="I535" s="11" t="s">
        <v>59</v>
      </c>
      <c r="K535" s="20" t="str">
        <f t="shared" si="15"/>
        <v/>
      </c>
    </row>
    <row r="536" spans="1:11">
      <c r="A536" s="11"/>
      <c r="B536" s="7" t="s">
        <v>1134</v>
      </c>
      <c r="C536" s="4">
        <v>2.7750000000000004</v>
      </c>
      <c r="D536" s="11" t="s">
        <v>59</v>
      </c>
      <c r="E536" s="4" t="str">
        <f t="shared" si="14"/>
        <v/>
      </c>
      <c r="F536" s="11"/>
      <c r="G536" s="8" t="s">
        <v>858</v>
      </c>
      <c r="H536" s="20">
        <v>1.2749999999999999</v>
      </c>
      <c r="I536" s="11" t="s">
        <v>59</v>
      </c>
      <c r="K536" s="20" t="str">
        <f t="shared" si="15"/>
        <v/>
      </c>
    </row>
    <row r="537" spans="1:11">
      <c r="A537" s="11"/>
      <c r="B537" s="7" t="s">
        <v>916</v>
      </c>
      <c r="C537" s="4">
        <v>2.9249999999999998</v>
      </c>
      <c r="D537" s="11" t="s">
        <v>59</v>
      </c>
      <c r="E537" s="4" t="str">
        <f t="shared" si="14"/>
        <v/>
      </c>
      <c r="F537" s="11"/>
      <c r="G537" s="8" t="s">
        <v>859</v>
      </c>
      <c r="H537" s="20">
        <v>3.5999999999999996</v>
      </c>
      <c r="I537" s="11" t="s">
        <v>59</v>
      </c>
      <c r="K537" s="20" t="str">
        <f t="shared" si="15"/>
        <v/>
      </c>
    </row>
    <row r="538" spans="1:11">
      <c r="A538" s="11"/>
      <c r="B538" s="7" t="s">
        <v>1135</v>
      </c>
      <c r="C538" s="4">
        <v>2.9249999999999998</v>
      </c>
      <c r="D538" s="11" t="s">
        <v>59</v>
      </c>
      <c r="E538" s="4" t="str">
        <f t="shared" si="14"/>
        <v/>
      </c>
      <c r="F538" s="11"/>
      <c r="G538" s="8" t="s">
        <v>860</v>
      </c>
      <c r="H538" s="20">
        <v>1.85</v>
      </c>
      <c r="I538" s="11" t="s">
        <v>59</v>
      </c>
      <c r="K538" s="20" t="str">
        <f t="shared" si="15"/>
        <v/>
      </c>
    </row>
    <row r="539" spans="1:11">
      <c r="A539" s="11"/>
      <c r="B539" s="7" t="s">
        <v>917</v>
      </c>
      <c r="C539" s="4">
        <v>2.835</v>
      </c>
      <c r="D539" s="11" t="s">
        <v>59</v>
      </c>
      <c r="E539" s="4" t="str">
        <f t="shared" si="14"/>
        <v/>
      </c>
      <c r="F539" s="11"/>
      <c r="G539" s="8" t="s">
        <v>861</v>
      </c>
      <c r="H539" s="20">
        <v>2.65</v>
      </c>
      <c r="I539" s="11" t="s">
        <v>59</v>
      </c>
      <c r="K539" s="20" t="str">
        <f t="shared" si="15"/>
        <v/>
      </c>
    </row>
    <row r="540" spans="1:11">
      <c r="A540" s="11"/>
      <c r="B540" s="7" t="s">
        <v>1139</v>
      </c>
      <c r="C540" s="4">
        <v>2.7750000000000004</v>
      </c>
      <c r="D540" s="11" t="s">
        <v>59</v>
      </c>
      <c r="E540" s="4" t="str">
        <f t="shared" si="14"/>
        <v/>
      </c>
      <c r="F540" s="11"/>
      <c r="G540" s="8" t="s">
        <v>862</v>
      </c>
      <c r="H540" s="20">
        <v>2.5499999999999998</v>
      </c>
      <c r="I540" s="11" t="s">
        <v>59</v>
      </c>
      <c r="K540" s="20" t="str">
        <f t="shared" si="15"/>
        <v/>
      </c>
    </row>
    <row r="541" spans="1:11">
      <c r="A541" s="11"/>
      <c r="B541" s="7" t="s">
        <v>918</v>
      </c>
      <c r="C541" s="4">
        <v>3.5250000000000004</v>
      </c>
      <c r="D541" s="11" t="s">
        <v>59</v>
      </c>
      <c r="E541" s="4" t="str">
        <f t="shared" si="14"/>
        <v/>
      </c>
      <c r="F541" s="11"/>
      <c r="G541" s="8" t="s">
        <v>863</v>
      </c>
      <c r="H541" s="20">
        <v>5.2350000000000003</v>
      </c>
      <c r="I541" s="11" t="s">
        <v>59</v>
      </c>
      <c r="K541" s="20" t="str">
        <f t="shared" si="15"/>
        <v/>
      </c>
    </row>
    <row r="542" spans="1:11">
      <c r="A542" s="11"/>
      <c r="B542" s="7" t="s">
        <v>919</v>
      </c>
      <c r="C542" s="4">
        <v>5.0250000000000004</v>
      </c>
      <c r="D542" s="11" t="s">
        <v>59</v>
      </c>
      <c r="E542" s="4" t="str">
        <f t="shared" si="14"/>
        <v/>
      </c>
      <c r="F542" s="11"/>
      <c r="G542" s="8" t="s">
        <v>864</v>
      </c>
      <c r="H542" s="20">
        <v>2.625</v>
      </c>
      <c r="I542" s="11" t="s">
        <v>59</v>
      </c>
      <c r="K542" s="20" t="str">
        <f t="shared" si="15"/>
        <v/>
      </c>
    </row>
    <row r="543" spans="1:11">
      <c r="A543" s="11"/>
      <c r="B543" s="7" t="s">
        <v>920</v>
      </c>
      <c r="C543" s="4">
        <v>6.4</v>
      </c>
      <c r="D543" s="11" t="s">
        <v>59</v>
      </c>
      <c r="E543" s="4" t="str">
        <f t="shared" si="14"/>
        <v/>
      </c>
      <c r="F543" s="11"/>
      <c r="G543" s="8" t="s">
        <v>865</v>
      </c>
      <c r="H543" s="20">
        <v>4.6500000000000004</v>
      </c>
      <c r="I543" s="11" t="s">
        <v>59</v>
      </c>
      <c r="K543" s="20" t="str">
        <f t="shared" si="15"/>
        <v/>
      </c>
    </row>
    <row r="544" spans="1:11">
      <c r="A544" s="11"/>
      <c r="B544" s="7" t="s">
        <v>921</v>
      </c>
      <c r="C544" s="4">
        <v>3.95</v>
      </c>
      <c r="D544" s="11" t="s">
        <v>59</v>
      </c>
      <c r="E544" s="4" t="str">
        <f t="shared" si="14"/>
        <v/>
      </c>
      <c r="F544" s="11"/>
      <c r="G544" s="8" t="s">
        <v>866</v>
      </c>
      <c r="H544" s="20">
        <v>4.6500000000000004</v>
      </c>
      <c r="I544" s="11" t="s">
        <v>59</v>
      </c>
      <c r="K544" s="20" t="str">
        <f t="shared" si="15"/>
        <v/>
      </c>
    </row>
    <row r="545" spans="1:11">
      <c r="A545" s="11"/>
      <c r="B545" s="7" t="s">
        <v>1140</v>
      </c>
      <c r="C545" s="4">
        <v>6.1349999999999998</v>
      </c>
      <c r="D545" s="11" t="s">
        <v>59</v>
      </c>
      <c r="E545" s="4" t="str">
        <f t="shared" si="14"/>
        <v/>
      </c>
      <c r="F545" s="11"/>
      <c r="G545" s="8" t="s">
        <v>867</v>
      </c>
      <c r="H545" s="20">
        <v>5.3249999999999993</v>
      </c>
      <c r="I545" s="11" t="s">
        <v>59</v>
      </c>
      <c r="K545" s="20" t="str">
        <f t="shared" si="15"/>
        <v/>
      </c>
    </row>
    <row r="546" spans="1:11">
      <c r="A546" s="11"/>
      <c r="B546" s="7" t="s">
        <v>1141</v>
      </c>
      <c r="C546" s="4">
        <v>7.6499999999999995</v>
      </c>
      <c r="D546" s="11" t="s">
        <v>59</v>
      </c>
      <c r="E546" s="4" t="str">
        <f t="shared" si="14"/>
        <v/>
      </c>
      <c r="F546" s="11"/>
      <c r="G546" s="8" t="s">
        <v>868</v>
      </c>
      <c r="H546" s="20">
        <v>4.6500000000000004</v>
      </c>
      <c r="I546" s="11" t="s">
        <v>59</v>
      </c>
      <c r="K546" s="20" t="str">
        <f t="shared" si="15"/>
        <v/>
      </c>
    </row>
    <row r="547" spans="1:11">
      <c r="A547" s="11"/>
      <c r="B547" s="7" t="s">
        <v>922</v>
      </c>
      <c r="C547" s="4">
        <v>7.5</v>
      </c>
      <c r="D547" s="11" t="s">
        <v>59</v>
      </c>
      <c r="E547" s="4" t="str">
        <f t="shared" si="14"/>
        <v/>
      </c>
      <c r="F547" s="11"/>
      <c r="G547" s="8" t="s">
        <v>869</v>
      </c>
      <c r="H547" s="20">
        <v>7.6499999999999995</v>
      </c>
      <c r="I547" s="11" t="s">
        <v>59</v>
      </c>
      <c r="K547" s="20" t="str">
        <f t="shared" si="15"/>
        <v/>
      </c>
    </row>
    <row r="548" spans="1:11">
      <c r="A548" s="11"/>
      <c r="B548" s="7" t="s">
        <v>923</v>
      </c>
      <c r="C548" s="4">
        <v>6.2850000000000001</v>
      </c>
      <c r="D548" s="11" t="s">
        <v>59</v>
      </c>
      <c r="E548" s="4" t="str">
        <f t="shared" si="14"/>
        <v/>
      </c>
      <c r="F548" s="11"/>
      <c r="G548" s="8" t="s">
        <v>870</v>
      </c>
      <c r="H548" s="20">
        <v>7.6349999999999998</v>
      </c>
      <c r="I548" s="11" t="s">
        <v>59</v>
      </c>
      <c r="K548" s="20" t="str">
        <f t="shared" si="15"/>
        <v/>
      </c>
    </row>
    <row r="549" spans="1:11">
      <c r="A549" s="11"/>
      <c r="B549" s="7" t="s">
        <v>924</v>
      </c>
      <c r="C549" s="4">
        <v>6.2850000000000001</v>
      </c>
      <c r="D549" s="11" t="s">
        <v>59</v>
      </c>
      <c r="E549" s="4" t="str">
        <f t="shared" si="14"/>
        <v/>
      </c>
      <c r="F549" s="11"/>
      <c r="G549" s="8" t="s">
        <v>871</v>
      </c>
      <c r="H549" s="20">
        <v>6.8999999999999995</v>
      </c>
      <c r="I549" s="11" t="s">
        <v>59</v>
      </c>
      <c r="K549" s="20" t="str">
        <f t="shared" si="15"/>
        <v/>
      </c>
    </row>
    <row r="550" spans="1:11">
      <c r="A550" s="11"/>
      <c r="B550" s="7" t="s">
        <v>925</v>
      </c>
      <c r="C550" s="4">
        <v>6.2850000000000001</v>
      </c>
      <c r="D550" s="11" t="s">
        <v>59</v>
      </c>
      <c r="E550" s="4" t="str">
        <f t="shared" si="14"/>
        <v/>
      </c>
      <c r="F550" s="11"/>
      <c r="G550" s="8" t="s">
        <v>872</v>
      </c>
      <c r="H550" s="20">
        <v>6.8999999999999995</v>
      </c>
      <c r="I550" s="11" t="s">
        <v>59</v>
      </c>
      <c r="K550" s="20" t="str">
        <f t="shared" si="15"/>
        <v/>
      </c>
    </row>
    <row r="551" spans="1:11">
      <c r="A551" s="11"/>
      <c r="B551" s="7" t="s">
        <v>926</v>
      </c>
      <c r="C551" s="4">
        <v>5.9850000000000003</v>
      </c>
      <c r="D551" s="11" t="s">
        <v>59</v>
      </c>
      <c r="E551" s="4" t="str">
        <f t="shared" si="14"/>
        <v/>
      </c>
      <c r="F551" s="11"/>
      <c r="G551" s="8" t="s">
        <v>873</v>
      </c>
      <c r="H551" s="20">
        <v>6.9</v>
      </c>
      <c r="I551" s="11" t="s">
        <v>59</v>
      </c>
      <c r="K551" s="20" t="str">
        <f t="shared" si="15"/>
        <v/>
      </c>
    </row>
    <row r="552" spans="1:11">
      <c r="A552" s="11"/>
      <c r="B552" s="7" t="s">
        <v>927</v>
      </c>
      <c r="C552" s="4">
        <v>8.625</v>
      </c>
      <c r="D552" s="11" t="s">
        <v>59</v>
      </c>
      <c r="E552" s="4" t="str">
        <f t="shared" si="14"/>
        <v/>
      </c>
      <c r="F552" s="11"/>
      <c r="G552" s="8" t="s">
        <v>874</v>
      </c>
      <c r="H552" s="20">
        <v>7.0350000000000001</v>
      </c>
      <c r="I552" s="11" t="s">
        <v>59</v>
      </c>
      <c r="K552" s="20" t="str">
        <f t="shared" si="15"/>
        <v/>
      </c>
    </row>
    <row r="553" spans="1:11">
      <c r="A553" s="11"/>
      <c r="B553" s="7" t="s">
        <v>928</v>
      </c>
      <c r="C553" s="4">
        <v>6.1349999999999998</v>
      </c>
      <c r="D553" s="11" t="s">
        <v>59</v>
      </c>
      <c r="E553" s="4" t="str">
        <f t="shared" si="14"/>
        <v/>
      </c>
      <c r="F553" s="11"/>
      <c r="G553" s="8" t="s">
        <v>875</v>
      </c>
      <c r="H553" s="20">
        <v>6.5249999999999995</v>
      </c>
      <c r="I553" s="11" t="s">
        <v>59</v>
      </c>
      <c r="K553" s="20" t="str">
        <f t="shared" si="15"/>
        <v/>
      </c>
    </row>
    <row r="554" spans="1:11">
      <c r="A554" s="11"/>
      <c r="B554" s="7" t="s">
        <v>929</v>
      </c>
      <c r="C554" s="4">
        <v>6.1</v>
      </c>
      <c r="D554" s="11" t="s">
        <v>59</v>
      </c>
      <c r="E554" s="4" t="str">
        <f t="shared" si="14"/>
        <v/>
      </c>
      <c r="F554" s="11"/>
      <c r="G554" s="8" t="s">
        <v>876</v>
      </c>
      <c r="H554" s="20">
        <v>6.75</v>
      </c>
      <c r="I554" s="11" t="s">
        <v>59</v>
      </c>
      <c r="K554" s="20" t="str">
        <f t="shared" si="15"/>
        <v/>
      </c>
    </row>
    <row r="555" spans="1:11">
      <c r="A555" s="11"/>
      <c r="B555" s="11" t="s">
        <v>1223</v>
      </c>
      <c r="C555" s="4">
        <v>6.1</v>
      </c>
      <c r="D555" s="11" t="s">
        <v>59</v>
      </c>
      <c r="E555" s="4" t="str">
        <f t="shared" si="14"/>
        <v/>
      </c>
      <c r="F555" s="11"/>
      <c r="G555" s="8" t="s">
        <v>877</v>
      </c>
      <c r="H555" s="20">
        <v>5.75</v>
      </c>
      <c r="I555" s="11" t="s">
        <v>59</v>
      </c>
      <c r="K555" s="20" t="str">
        <f t="shared" si="15"/>
        <v/>
      </c>
    </row>
    <row r="556" spans="1:11">
      <c r="A556" s="11"/>
      <c r="B556" s="11" t="s">
        <v>1224</v>
      </c>
      <c r="C556" s="4">
        <v>5.3</v>
      </c>
      <c r="D556" s="11" t="s">
        <v>59</v>
      </c>
      <c r="E556" s="4" t="str">
        <f t="shared" ref="E556:E619" si="16">IF(A556&gt;0,A556*C556,"")</f>
        <v/>
      </c>
      <c r="F556" s="11"/>
      <c r="G556" s="8" t="s">
        <v>878</v>
      </c>
      <c r="H556" s="20">
        <v>6.75</v>
      </c>
      <c r="I556" s="11" t="s">
        <v>59</v>
      </c>
      <c r="K556" s="20" t="str">
        <f t="shared" ref="K556:K619" si="17">IF(F556&gt;0,F556*H556,"")</f>
        <v/>
      </c>
    </row>
    <row r="557" spans="1:11">
      <c r="A557" s="11"/>
      <c r="B557" s="11" t="s">
        <v>1225</v>
      </c>
      <c r="C557" s="4">
        <v>6.1</v>
      </c>
      <c r="D557" s="11" t="s">
        <v>59</v>
      </c>
      <c r="E557" s="4" t="str">
        <f t="shared" si="16"/>
        <v/>
      </c>
      <c r="F557" s="11"/>
      <c r="G557" s="8" t="s">
        <v>879</v>
      </c>
      <c r="H557" s="20">
        <v>0</v>
      </c>
      <c r="I557" s="11" t="s">
        <v>59</v>
      </c>
      <c r="K557" s="20" t="str">
        <f t="shared" si="17"/>
        <v/>
      </c>
    </row>
    <row r="558" spans="1:11">
      <c r="A558" s="11"/>
      <c r="B558" s="11"/>
      <c r="C558" s="4"/>
      <c r="D558" s="11"/>
      <c r="E558" s="4" t="str">
        <f t="shared" si="16"/>
        <v/>
      </c>
      <c r="F558" s="11"/>
      <c r="G558" s="8" t="s">
        <v>1137</v>
      </c>
      <c r="H558" s="20">
        <v>5.085</v>
      </c>
      <c r="I558" s="11" t="s">
        <v>59</v>
      </c>
      <c r="K558" s="20" t="str">
        <f t="shared" si="17"/>
        <v/>
      </c>
    </row>
    <row r="559" spans="1:11">
      <c r="A559" s="11"/>
      <c r="B559" s="11"/>
      <c r="C559" s="4"/>
      <c r="D559" s="11"/>
      <c r="E559" s="4" t="str">
        <f t="shared" si="16"/>
        <v/>
      </c>
      <c r="F559" s="11"/>
      <c r="G559" s="8" t="s">
        <v>880</v>
      </c>
      <c r="H559" s="20">
        <v>8.25</v>
      </c>
      <c r="I559" s="11" t="s">
        <v>59</v>
      </c>
      <c r="K559" s="20" t="str">
        <f t="shared" si="17"/>
        <v/>
      </c>
    </row>
    <row r="560" spans="1:11" ht="12.75">
      <c r="A560" s="11"/>
      <c r="B560" s="60" t="s">
        <v>895</v>
      </c>
      <c r="C560" s="4"/>
      <c r="D560" s="11"/>
      <c r="E560" s="4" t="str">
        <f t="shared" si="16"/>
        <v/>
      </c>
      <c r="F560" s="11"/>
      <c r="G560" s="8" t="s">
        <v>881</v>
      </c>
      <c r="H560" s="20">
        <v>11.7</v>
      </c>
      <c r="I560" s="11" t="s">
        <v>59</v>
      </c>
      <c r="K560" s="20" t="str">
        <f t="shared" si="17"/>
        <v/>
      </c>
    </row>
    <row r="561" spans="1:11">
      <c r="A561" s="11"/>
      <c r="B561" s="7" t="s">
        <v>930</v>
      </c>
      <c r="C561" s="4">
        <v>5.4749999999999996</v>
      </c>
      <c r="D561" s="11" t="s">
        <v>59</v>
      </c>
      <c r="E561" s="4" t="str">
        <f t="shared" si="16"/>
        <v/>
      </c>
      <c r="F561" s="11"/>
      <c r="G561" s="8" t="s">
        <v>882</v>
      </c>
      <c r="H561" s="20">
        <v>8.0500000000000007</v>
      </c>
      <c r="I561" s="11" t="s">
        <v>59</v>
      </c>
      <c r="K561" s="20" t="str">
        <f t="shared" si="17"/>
        <v/>
      </c>
    </row>
    <row r="562" spans="1:11">
      <c r="A562" s="11"/>
      <c r="B562" s="7" t="s">
        <v>931</v>
      </c>
      <c r="C562" s="4">
        <v>5.4749999999999996</v>
      </c>
      <c r="D562" s="11" t="s">
        <v>59</v>
      </c>
      <c r="E562" s="4" t="str">
        <f t="shared" si="16"/>
        <v/>
      </c>
      <c r="F562" s="11"/>
      <c r="G562" s="8" t="s">
        <v>883</v>
      </c>
      <c r="H562" s="20">
        <v>2.35</v>
      </c>
      <c r="I562" s="11" t="s">
        <v>59</v>
      </c>
      <c r="K562" s="20" t="str">
        <f t="shared" si="17"/>
        <v/>
      </c>
    </row>
    <row r="563" spans="1:11">
      <c r="A563" s="11"/>
      <c r="B563" s="7" t="s">
        <v>932</v>
      </c>
      <c r="C563" s="4">
        <v>5.2350000000000003</v>
      </c>
      <c r="D563" s="11" t="s">
        <v>59</v>
      </c>
      <c r="E563" s="4" t="str">
        <f t="shared" si="16"/>
        <v/>
      </c>
      <c r="F563" s="11"/>
      <c r="G563" s="8" t="s">
        <v>884</v>
      </c>
      <c r="H563" s="20">
        <v>2.35</v>
      </c>
      <c r="I563" s="11" t="s">
        <v>59</v>
      </c>
      <c r="K563" s="20" t="str">
        <f t="shared" si="17"/>
        <v/>
      </c>
    </row>
    <row r="564" spans="1:11">
      <c r="A564" s="11"/>
      <c r="B564" s="7" t="s">
        <v>933</v>
      </c>
      <c r="C564" s="4">
        <v>4.875</v>
      </c>
      <c r="D564" s="11" t="s">
        <v>59</v>
      </c>
      <c r="E564" s="4" t="str">
        <f t="shared" si="16"/>
        <v/>
      </c>
      <c r="F564" s="11"/>
      <c r="G564" s="8" t="s">
        <v>885</v>
      </c>
      <c r="H564" s="20">
        <v>2.35</v>
      </c>
      <c r="I564" s="11" t="s">
        <v>59</v>
      </c>
      <c r="K564" s="20" t="str">
        <f t="shared" si="17"/>
        <v/>
      </c>
    </row>
    <row r="565" spans="1:11">
      <c r="A565" s="11"/>
      <c r="B565" s="7" t="s">
        <v>934</v>
      </c>
      <c r="C565" s="4">
        <v>7.99</v>
      </c>
      <c r="D565" s="11" t="s">
        <v>59</v>
      </c>
      <c r="E565" s="4" t="str">
        <f t="shared" si="16"/>
        <v/>
      </c>
      <c r="F565" s="11"/>
      <c r="G565" s="8" t="s">
        <v>886</v>
      </c>
      <c r="H565" s="20">
        <v>2.35</v>
      </c>
      <c r="I565" s="11" t="s">
        <v>59</v>
      </c>
      <c r="K565" s="20" t="str">
        <f t="shared" si="17"/>
        <v/>
      </c>
    </row>
    <row r="566" spans="1:11">
      <c r="A566" s="11"/>
      <c r="B566" s="7" t="s">
        <v>935</v>
      </c>
      <c r="C566" s="4">
        <v>4.6500000000000004</v>
      </c>
      <c r="D566" s="11" t="s">
        <v>59</v>
      </c>
      <c r="E566" s="4" t="str">
        <f t="shared" si="16"/>
        <v/>
      </c>
      <c r="F566" s="11"/>
      <c r="G566" s="8" t="s">
        <v>887</v>
      </c>
      <c r="H566" s="20">
        <v>4.5</v>
      </c>
      <c r="I566" s="11" t="s">
        <v>59</v>
      </c>
      <c r="K566" s="20" t="str">
        <f t="shared" si="17"/>
        <v/>
      </c>
    </row>
    <row r="567" spans="1:11">
      <c r="A567" s="11"/>
      <c r="B567" s="7" t="s">
        <v>936</v>
      </c>
      <c r="C567" s="4">
        <v>1.5750000000000002</v>
      </c>
      <c r="D567" s="11" t="s">
        <v>59</v>
      </c>
      <c r="E567" s="4" t="str">
        <f t="shared" si="16"/>
        <v/>
      </c>
      <c r="F567" s="11"/>
      <c r="G567" s="8" t="s">
        <v>888</v>
      </c>
      <c r="H567" s="20">
        <v>4.5</v>
      </c>
      <c r="I567" s="11" t="s">
        <v>59</v>
      </c>
      <c r="K567" s="20" t="str">
        <f t="shared" si="17"/>
        <v/>
      </c>
    </row>
    <row r="568" spans="1:11">
      <c r="A568" s="11"/>
      <c r="B568" s="7" t="s">
        <v>937</v>
      </c>
      <c r="C568" s="4">
        <v>2.99</v>
      </c>
      <c r="D568" s="11" t="s">
        <v>59</v>
      </c>
      <c r="E568" s="4" t="str">
        <f t="shared" si="16"/>
        <v/>
      </c>
      <c r="F568" s="11"/>
      <c r="G568" s="8" t="s">
        <v>889</v>
      </c>
      <c r="H568" s="20">
        <v>4.5</v>
      </c>
      <c r="I568" s="11" t="s">
        <v>59</v>
      </c>
      <c r="K568" s="20" t="str">
        <f t="shared" si="17"/>
        <v/>
      </c>
    </row>
    <row r="569" spans="1:11">
      <c r="A569" s="11"/>
      <c r="B569" s="7" t="s">
        <v>938</v>
      </c>
      <c r="C569" s="4">
        <v>1.7249999999999999</v>
      </c>
      <c r="D569" s="11" t="s">
        <v>59</v>
      </c>
      <c r="E569" s="4" t="str">
        <f t="shared" si="16"/>
        <v/>
      </c>
      <c r="F569" s="11"/>
      <c r="G569" s="11"/>
      <c r="H569" s="20"/>
      <c r="I569" s="11"/>
      <c r="K569" s="20" t="str">
        <f t="shared" si="17"/>
        <v/>
      </c>
    </row>
    <row r="570" spans="1:11" ht="12.75">
      <c r="A570" s="11"/>
      <c r="B570" s="7" t="s">
        <v>939</v>
      </c>
      <c r="C570" s="4">
        <v>1.8</v>
      </c>
      <c r="D570" s="11" t="s">
        <v>59</v>
      </c>
      <c r="E570" s="4" t="str">
        <f t="shared" si="16"/>
        <v/>
      </c>
      <c r="F570" s="11"/>
      <c r="G570" s="60" t="s">
        <v>896</v>
      </c>
      <c r="H570" s="20"/>
      <c r="I570" s="11"/>
      <c r="K570" s="20" t="str">
        <f t="shared" si="17"/>
        <v/>
      </c>
    </row>
    <row r="571" spans="1:11">
      <c r="A571" s="11"/>
      <c r="B571" s="7" t="s">
        <v>940</v>
      </c>
      <c r="C571" s="4">
        <v>1.79</v>
      </c>
      <c r="D571" s="11" t="s">
        <v>59</v>
      </c>
      <c r="E571" s="4" t="str">
        <f t="shared" si="16"/>
        <v/>
      </c>
      <c r="F571" s="11"/>
      <c r="G571" s="7" t="s">
        <v>1010</v>
      </c>
      <c r="H571" s="20">
        <v>4.4250000000000007</v>
      </c>
      <c r="I571" s="11" t="s">
        <v>59</v>
      </c>
      <c r="K571" s="20" t="str">
        <f t="shared" si="17"/>
        <v/>
      </c>
    </row>
    <row r="572" spans="1:11">
      <c r="A572" s="11"/>
      <c r="B572" s="7" t="s">
        <v>941</v>
      </c>
      <c r="C572" s="4">
        <v>0.58499999999999996</v>
      </c>
      <c r="D572" s="11" t="s">
        <v>59</v>
      </c>
      <c r="E572" s="4" t="str">
        <f t="shared" si="16"/>
        <v/>
      </c>
      <c r="F572" s="11"/>
      <c r="G572" s="7" t="s">
        <v>1152</v>
      </c>
      <c r="H572" s="20">
        <v>6.1349999999999998</v>
      </c>
      <c r="I572" s="11" t="s">
        <v>59</v>
      </c>
      <c r="K572" s="20" t="str">
        <f t="shared" si="17"/>
        <v/>
      </c>
    </row>
    <row r="573" spans="1:11">
      <c r="A573" s="11"/>
      <c r="B573" s="7" t="s">
        <v>942</v>
      </c>
      <c r="C573" s="4">
        <v>4.2750000000000004</v>
      </c>
      <c r="D573" s="11" t="s">
        <v>59</v>
      </c>
      <c r="E573" s="4" t="str">
        <f t="shared" si="16"/>
        <v/>
      </c>
      <c r="F573" s="11"/>
      <c r="G573" s="7" t="s">
        <v>1153</v>
      </c>
      <c r="H573" s="20">
        <v>11.175000000000001</v>
      </c>
      <c r="I573" s="11" t="s">
        <v>59</v>
      </c>
      <c r="K573" s="20" t="str">
        <f t="shared" si="17"/>
        <v/>
      </c>
    </row>
    <row r="574" spans="1:11">
      <c r="A574" s="11"/>
      <c r="B574" s="7" t="s">
        <v>943</v>
      </c>
      <c r="C574" s="4">
        <v>11.5</v>
      </c>
      <c r="D574" s="11" t="s">
        <v>59</v>
      </c>
      <c r="E574" s="4" t="str">
        <f t="shared" si="16"/>
        <v/>
      </c>
      <c r="F574" s="11"/>
      <c r="G574" s="7" t="s">
        <v>1154</v>
      </c>
      <c r="H574" s="20">
        <v>5.9850000000000003</v>
      </c>
      <c r="I574" s="11" t="s">
        <v>59</v>
      </c>
      <c r="K574" s="20" t="str">
        <f t="shared" si="17"/>
        <v/>
      </c>
    </row>
    <row r="575" spans="1:11">
      <c r="A575" s="11"/>
      <c r="B575" s="7" t="s">
        <v>944</v>
      </c>
      <c r="C575" s="4">
        <v>3.0749999999999997</v>
      </c>
      <c r="D575" s="11" t="s">
        <v>59</v>
      </c>
      <c r="E575" s="4" t="str">
        <f t="shared" si="16"/>
        <v/>
      </c>
      <c r="F575" s="11"/>
      <c r="G575" s="7" t="s">
        <v>1155</v>
      </c>
      <c r="H575" s="20">
        <v>10.334999999999999</v>
      </c>
      <c r="I575" s="11" t="s">
        <v>59</v>
      </c>
      <c r="K575" s="20" t="str">
        <f t="shared" si="17"/>
        <v/>
      </c>
    </row>
    <row r="576" spans="1:11">
      <c r="A576" s="11"/>
      <c r="B576" s="7" t="s">
        <v>945</v>
      </c>
      <c r="C576" s="4">
        <v>5.0999999999999996</v>
      </c>
      <c r="D576" s="11" t="s">
        <v>59</v>
      </c>
      <c r="E576" s="4" t="str">
        <f t="shared" si="16"/>
        <v/>
      </c>
      <c r="F576" s="11"/>
      <c r="G576" s="7" t="s">
        <v>1011</v>
      </c>
      <c r="H576" s="20">
        <v>6.6750000000000007</v>
      </c>
      <c r="I576" s="11" t="s">
        <v>59</v>
      </c>
      <c r="K576" s="20" t="str">
        <f t="shared" si="17"/>
        <v/>
      </c>
    </row>
    <row r="577" spans="1:11">
      <c r="A577" s="11"/>
      <c r="B577" s="7" t="s">
        <v>946</v>
      </c>
      <c r="C577" s="4">
        <v>7.4250000000000007</v>
      </c>
      <c r="D577" s="11" t="s">
        <v>59</v>
      </c>
      <c r="E577" s="4" t="str">
        <f t="shared" si="16"/>
        <v/>
      </c>
      <c r="F577" s="11"/>
      <c r="G577" s="7" t="s">
        <v>1012</v>
      </c>
      <c r="H577" s="20">
        <v>11.685</v>
      </c>
      <c r="I577" s="11" t="s">
        <v>59</v>
      </c>
      <c r="K577" s="20" t="str">
        <f t="shared" si="17"/>
        <v/>
      </c>
    </row>
    <row r="578" spans="1:11">
      <c r="A578" s="11"/>
      <c r="B578" s="7" t="s">
        <v>947</v>
      </c>
      <c r="C578" s="4">
        <v>10.125</v>
      </c>
      <c r="D578" s="11" t="s">
        <v>59</v>
      </c>
      <c r="E578" s="4" t="str">
        <f t="shared" si="16"/>
        <v/>
      </c>
      <c r="F578" s="11"/>
      <c r="G578" s="7" t="s">
        <v>1013</v>
      </c>
      <c r="H578" s="20">
        <v>2.5499999999999998</v>
      </c>
      <c r="I578" s="11" t="s">
        <v>59</v>
      </c>
      <c r="K578" s="20" t="str">
        <f t="shared" si="17"/>
        <v/>
      </c>
    </row>
    <row r="579" spans="1:11">
      <c r="A579" s="11"/>
      <c r="B579" s="7" t="s">
        <v>948</v>
      </c>
      <c r="C579" s="4">
        <v>6.4350000000000005</v>
      </c>
      <c r="D579" s="11" t="s">
        <v>59</v>
      </c>
      <c r="E579" s="4" t="str">
        <f t="shared" si="16"/>
        <v/>
      </c>
      <c r="F579" s="11"/>
      <c r="G579" s="7" t="s">
        <v>1014</v>
      </c>
      <c r="H579" s="20">
        <v>1.2749999999999999</v>
      </c>
      <c r="I579" s="11" t="s">
        <v>59</v>
      </c>
      <c r="K579" s="20" t="str">
        <f t="shared" si="17"/>
        <v/>
      </c>
    </row>
    <row r="580" spans="1:11">
      <c r="A580" s="11"/>
      <c r="B580" s="7" t="s">
        <v>949</v>
      </c>
      <c r="C580" s="4">
        <v>1.5750000000000002</v>
      </c>
      <c r="D580" s="11" t="s">
        <v>59</v>
      </c>
      <c r="E580" s="4" t="str">
        <f t="shared" si="16"/>
        <v/>
      </c>
      <c r="F580" s="11"/>
      <c r="G580" s="7" t="s">
        <v>1015</v>
      </c>
      <c r="H580" s="20">
        <v>3.2249999999999996</v>
      </c>
      <c r="I580" s="11" t="s">
        <v>59</v>
      </c>
      <c r="K580" s="20" t="str">
        <f t="shared" si="17"/>
        <v/>
      </c>
    </row>
    <row r="581" spans="1:11">
      <c r="A581" s="11"/>
      <c r="B581" s="7" t="s">
        <v>950</v>
      </c>
      <c r="C581" s="4">
        <v>3.585</v>
      </c>
      <c r="D581" s="11" t="s">
        <v>59</v>
      </c>
      <c r="E581" s="4" t="str">
        <f t="shared" si="16"/>
        <v/>
      </c>
      <c r="F581" s="11"/>
      <c r="G581" s="7" t="s">
        <v>1016</v>
      </c>
      <c r="H581" s="20">
        <v>4.6349999999999998</v>
      </c>
      <c r="I581" s="11" t="s">
        <v>59</v>
      </c>
      <c r="K581" s="20" t="str">
        <f t="shared" si="17"/>
        <v/>
      </c>
    </row>
    <row r="582" spans="1:11">
      <c r="A582" s="11"/>
      <c r="B582" s="7" t="s">
        <v>951</v>
      </c>
      <c r="C582" s="4">
        <v>3.5999999999999996</v>
      </c>
      <c r="D582" s="11" t="s">
        <v>59</v>
      </c>
      <c r="E582" s="4" t="str">
        <f t="shared" si="16"/>
        <v/>
      </c>
      <c r="F582" s="11"/>
      <c r="G582" s="7" t="s">
        <v>1017</v>
      </c>
      <c r="H582" s="20">
        <v>7.25</v>
      </c>
      <c r="I582" s="11" t="s">
        <v>59</v>
      </c>
      <c r="K582" s="20" t="str">
        <f t="shared" si="17"/>
        <v/>
      </c>
    </row>
    <row r="583" spans="1:11">
      <c r="A583" s="11"/>
      <c r="B583" s="7" t="s">
        <v>952</v>
      </c>
      <c r="C583" s="4">
        <v>4.95</v>
      </c>
      <c r="D583" s="11" t="s">
        <v>59</v>
      </c>
      <c r="E583" s="4" t="str">
        <f t="shared" si="16"/>
        <v/>
      </c>
      <c r="F583" s="11"/>
      <c r="G583" s="7" t="s">
        <v>1018</v>
      </c>
      <c r="H583" s="20">
        <v>4.5</v>
      </c>
      <c r="I583" s="11" t="s">
        <v>59</v>
      </c>
      <c r="K583" s="20" t="str">
        <f t="shared" si="17"/>
        <v/>
      </c>
    </row>
    <row r="584" spans="1:11">
      <c r="A584" s="11"/>
      <c r="B584" s="7" t="s">
        <v>953</v>
      </c>
      <c r="C584" s="4">
        <v>4.95</v>
      </c>
      <c r="D584" s="11" t="s">
        <v>59</v>
      </c>
      <c r="E584" s="4" t="str">
        <f t="shared" si="16"/>
        <v/>
      </c>
      <c r="F584" s="11"/>
      <c r="G584" s="7" t="s">
        <v>1036</v>
      </c>
      <c r="H584" s="20">
        <v>5.35</v>
      </c>
      <c r="I584" s="11" t="s">
        <v>59</v>
      </c>
      <c r="K584" s="20" t="str">
        <f t="shared" si="17"/>
        <v/>
      </c>
    </row>
    <row r="585" spans="1:11">
      <c r="A585" s="11"/>
      <c r="B585" s="7" t="s">
        <v>954</v>
      </c>
      <c r="C585" s="4">
        <v>5.5500000000000007</v>
      </c>
      <c r="D585" s="11" t="s">
        <v>59</v>
      </c>
      <c r="E585" s="4" t="str">
        <f t="shared" si="16"/>
        <v/>
      </c>
      <c r="F585" s="11"/>
      <c r="G585" s="7" t="s">
        <v>1037</v>
      </c>
      <c r="H585" s="20">
        <v>4.125</v>
      </c>
      <c r="I585" s="11" t="s">
        <v>59</v>
      </c>
      <c r="K585" s="20" t="str">
        <f t="shared" si="17"/>
        <v/>
      </c>
    </row>
    <row r="586" spans="1:11">
      <c r="A586" s="11"/>
      <c r="B586" s="7" t="s">
        <v>955</v>
      </c>
      <c r="C586" s="4">
        <v>4.2</v>
      </c>
      <c r="D586" s="11" t="s">
        <v>59</v>
      </c>
      <c r="E586" s="4" t="str">
        <f t="shared" si="16"/>
        <v/>
      </c>
      <c r="F586" s="11"/>
      <c r="G586" s="7" t="s">
        <v>1038</v>
      </c>
      <c r="H586" s="20">
        <v>1.5750000000000002</v>
      </c>
      <c r="I586" s="11" t="s">
        <v>59</v>
      </c>
      <c r="K586" s="20" t="str">
        <f t="shared" si="17"/>
        <v/>
      </c>
    </row>
    <row r="587" spans="1:11">
      <c r="A587" s="11"/>
      <c r="B587" s="7" t="s">
        <v>956</v>
      </c>
      <c r="C587" s="4">
        <v>4.2</v>
      </c>
      <c r="D587" s="11" t="s">
        <v>59</v>
      </c>
      <c r="E587" s="4" t="str">
        <f t="shared" si="16"/>
        <v/>
      </c>
      <c r="F587" s="11"/>
      <c r="G587" s="7" t="s">
        <v>1039</v>
      </c>
      <c r="H587" s="20">
        <v>2.9849999999999999</v>
      </c>
      <c r="I587" s="11" t="s">
        <v>59</v>
      </c>
      <c r="K587" s="20" t="str">
        <f t="shared" si="17"/>
        <v/>
      </c>
    </row>
    <row r="588" spans="1:11">
      <c r="A588" s="11"/>
      <c r="B588" s="7" t="s">
        <v>957</v>
      </c>
      <c r="C588" s="4">
        <v>4.2</v>
      </c>
      <c r="D588" s="11" t="s">
        <v>59</v>
      </c>
      <c r="E588" s="4" t="str">
        <f t="shared" si="16"/>
        <v/>
      </c>
      <c r="F588" s="11"/>
      <c r="G588" s="7" t="s">
        <v>1040</v>
      </c>
      <c r="H588" s="20">
        <v>6.9</v>
      </c>
      <c r="I588" s="11" t="s">
        <v>59</v>
      </c>
      <c r="K588" s="20" t="str">
        <f t="shared" si="17"/>
        <v/>
      </c>
    </row>
    <row r="589" spans="1:11">
      <c r="A589" s="11"/>
      <c r="B589" s="7" t="s">
        <v>958</v>
      </c>
      <c r="C589" s="4">
        <v>3</v>
      </c>
      <c r="D589" s="11" t="s">
        <v>59</v>
      </c>
      <c r="E589" s="4" t="str">
        <f t="shared" si="16"/>
        <v/>
      </c>
      <c r="F589" s="11"/>
      <c r="G589" s="7" t="s">
        <v>1041</v>
      </c>
      <c r="H589" s="20">
        <v>8.99</v>
      </c>
      <c r="I589" s="11" t="s">
        <v>59</v>
      </c>
      <c r="K589" s="20" t="str">
        <f t="shared" si="17"/>
        <v/>
      </c>
    </row>
    <row r="590" spans="1:11">
      <c r="A590" s="11"/>
      <c r="B590" s="7" t="s">
        <v>959</v>
      </c>
      <c r="C590" s="4">
        <v>8.0249999999999986</v>
      </c>
      <c r="D590" s="11" t="s">
        <v>59</v>
      </c>
      <c r="E590" s="4" t="str">
        <f t="shared" si="16"/>
        <v/>
      </c>
      <c r="F590" s="11"/>
      <c r="G590" s="7" t="s">
        <v>1042</v>
      </c>
      <c r="H590" s="20">
        <v>9.99</v>
      </c>
      <c r="I590" s="11" t="s">
        <v>59</v>
      </c>
      <c r="K590" s="20" t="str">
        <f t="shared" si="17"/>
        <v/>
      </c>
    </row>
    <row r="591" spans="1:11">
      <c r="A591" s="11"/>
      <c r="B591" s="7" t="s">
        <v>960</v>
      </c>
      <c r="C591" s="4">
        <v>3.5999999999999996</v>
      </c>
      <c r="D591" s="11" t="s">
        <v>59</v>
      </c>
      <c r="E591" s="4" t="str">
        <f t="shared" si="16"/>
        <v/>
      </c>
      <c r="F591" s="11"/>
      <c r="G591" s="7" t="s">
        <v>1043</v>
      </c>
      <c r="H591" s="20">
        <v>13.350000000000001</v>
      </c>
      <c r="I591" s="11" t="s">
        <v>59</v>
      </c>
      <c r="K591" s="20" t="str">
        <f t="shared" si="17"/>
        <v/>
      </c>
    </row>
    <row r="592" spans="1:11">
      <c r="A592" s="11"/>
      <c r="B592" s="7" t="s">
        <v>961</v>
      </c>
      <c r="C592" s="4">
        <v>4.5</v>
      </c>
      <c r="D592" s="11" t="s">
        <v>59</v>
      </c>
      <c r="E592" s="4" t="str">
        <f t="shared" si="16"/>
        <v/>
      </c>
      <c r="F592" s="11"/>
      <c r="G592" s="7" t="s">
        <v>1044</v>
      </c>
      <c r="H592" s="20">
        <v>3.0749999999999997</v>
      </c>
      <c r="I592" s="11" t="s">
        <v>59</v>
      </c>
      <c r="K592" s="20" t="str">
        <f t="shared" si="17"/>
        <v/>
      </c>
    </row>
    <row r="593" spans="1:11">
      <c r="A593" s="11"/>
      <c r="B593" s="7" t="s">
        <v>1151</v>
      </c>
      <c r="C593" s="4">
        <v>6.8249999999999993</v>
      </c>
      <c r="D593" s="11" t="s">
        <v>59</v>
      </c>
      <c r="E593" s="4" t="str">
        <f t="shared" si="16"/>
        <v/>
      </c>
      <c r="F593" s="11"/>
      <c r="G593" s="7" t="s">
        <v>1045</v>
      </c>
      <c r="H593" s="20">
        <v>2.25</v>
      </c>
      <c r="I593" s="11" t="s">
        <v>59</v>
      </c>
      <c r="K593" s="20" t="str">
        <f t="shared" si="17"/>
        <v/>
      </c>
    </row>
    <row r="594" spans="1:11">
      <c r="A594" s="11"/>
      <c r="B594" s="7" t="s">
        <v>962</v>
      </c>
      <c r="C594" s="4">
        <v>6.2250000000000005</v>
      </c>
      <c r="D594" s="11" t="s">
        <v>59</v>
      </c>
      <c r="E594" s="4" t="str">
        <f t="shared" si="16"/>
        <v/>
      </c>
      <c r="F594" s="11"/>
      <c r="G594" s="7" t="s">
        <v>1046</v>
      </c>
      <c r="H594" s="20">
        <v>9.8999999999999986</v>
      </c>
      <c r="I594" s="11" t="s">
        <v>59</v>
      </c>
      <c r="K594" s="20" t="str">
        <f t="shared" si="17"/>
        <v/>
      </c>
    </row>
    <row r="595" spans="1:11">
      <c r="A595" s="11"/>
      <c r="B595" s="7" t="s">
        <v>963</v>
      </c>
      <c r="C595" s="4">
        <v>5.2350000000000003</v>
      </c>
      <c r="D595" s="11" t="s">
        <v>59</v>
      </c>
      <c r="E595" s="4" t="str">
        <f t="shared" si="16"/>
        <v/>
      </c>
      <c r="F595" s="11"/>
      <c r="G595" s="7" t="s">
        <v>1047</v>
      </c>
      <c r="H595" s="20">
        <v>8.85</v>
      </c>
      <c r="I595" s="11" t="s">
        <v>59</v>
      </c>
      <c r="K595" s="20" t="str">
        <f t="shared" si="17"/>
        <v/>
      </c>
    </row>
    <row r="596" spans="1:11">
      <c r="A596" s="11"/>
      <c r="B596" s="7" t="s">
        <v>964</v>
      </c>
      <c r="C596" s="4">
        <v>2.625</v>
      </c>
      <c r="D596" s="11" t="s">
        <v>59</v>
      </c>
      <c r="E596" s="4" t="str">
        <f t="shared" si="16"/>
        <v/>
      </c>
      <c r="F596" s="11"/>
      <c r="G596" s="7" t="s">
        <v>1156</v>
      </c>
      <c r="H596" s="20">
        <v>7.875</v>
      </c>
      <c r="I596" s="11" t="s">
        <v>59</v>
      </c>
      <c r="K596" s="20" t="str">
        <f t="shared" si="17"/>
        <v/>
      </c>
    </row>
    <row r="597" spans="1:11">
      <c r="A597" s="11"/>
      <c r="B597" s="7" t="s">
        <v>965</v>
      </c>
      <c r="C597" s="4">
        <v>3.85</v>
      </c>
      <c r="D597" s="11" t="s">
        <v>59</v>
      </c>
      <c r="E597" s="4" t="str">
        <f t="shared" si="16"/>
        <v/>
      </c>
      <c r="F597" s="11"/>
      <c r="G597" s="7" t="s">
        <v>1048</v>
      </c>
      <c r="H597" s="20">
        <v>6.7350000000000003</v>
      </c>
      <c r="I597" s="11" t="s">
        <v>59</v>
      </c>
      <c r="K597" s="20" t="str">
        <f t="shared" si="17"/>
        <v/>
      </c>
    </row>
    <row r="598" spans="1:11">
      <c r="A598" s="11"/>
      <c r="B598" s="11"/>
      <c r="C598" s="4"/>
      <c r="D598" s="11"/>
      <c r="E598" s="4" t="str">
        <f t="shared" si="16"/>
        <v/>
      </c>
      <c r="F598" s="11"/>
      <c r="G598" s="7" t="s">
        <v>1049</v>
      </c>
      <c r="H598" s="20">
        <v>5.4</v>
      </c>
      <c r="I598" s="11" t="s">
        <v>59</v>
      </c>
      <c r="K598" s="20" t="str">
        <f t="shared" si="17"/>
        <v/>
      </c>
    </row>
    <row r="599" spans="1:11" ht="12.75">
      <c r="A599" s="11"/>
      <c r="B599" s="60" t="s">
        <v>901</v>
      </c>
      <c r="C599" s="4"/>
      <c r="D599" s="11"/>
      <c r="E599" s="4" t="str">
        <f t="shared" si="16"/>
        <v/>
      </c>
      <c r="F599" s="11"/>
      <c r="G599" s="7" t="s">
        <v>1050</v>
      </c>
      <c r="H599" s="20">
        <v>3.25</v>
      </c>
      <c r="I599" s="11" t="s">
        <v>59</v>
      </c>
      <c r="K599" s="20" t="str">
        <f t="shared" si="17"/>
        <v/>
      </c>
    </row>
    <row r="600" spans="1:11">
      <c r="A600" s="11"/>
      <c r="B600" s="7" t="s">
        <v>897</v>
      </c>
      <c r="C600" s="4">
        <v>27</v>
      </c>
      <c r="D600" s="11" t="s">
        <v>59</v>
      </c>
      <c r="E600" s="4" t="str">
        <f t="shared" si="16"/>
        <v/>
      </c>
      <c r="F600" s="11"/>
      <c r="G600" s="7" t="s">
        <v>1051</v>
      </c>
      <c r="H600" s="20">
        <v>4.3499999999999996</v>
      </c>
      <c r="I600" s="11" t="s">
        <v>59</v>
      </c>
      <c r="K600" s="20" t="str">
        <f t="shared" si="17"/>
        <v/>
      </c>
    </row>
    <row r="601" spans="1:11">
      <c r="A601" s="11"/>
      <c r="B601" s="7" t="s">
        <v>1111</v>
      </c>
      <c r="C601" s="4">
        <v>6.75</v>
      </c>
      <c r="D601" s="11" t="s">
        <v>59</v>
      </c>
      <c r="E601" s="4" t="str">
        <f t="shared" si="16"/>
        <v/>
      </c>
      <c r="F601" s="11"/>
      <c r="G601" s="7" t="s">
        <v>1052</v>
      </c>
      <c r="H601" s="20">
        <v>7.125</v>
      </c>
      <c r="I601" s="11" t="s">
        <v>59</v>
      </c>
      <c r="K601" s="20" t="str">
        <f t="shared" si="17"/>
        <v/>
      </c>
    </row>
    <row r="602" spans="1:11">
      <c r="A602" s="11"/>
      <c r="B602" s="7" t="s">
        <v>898</v>
      </c>
      <c r="C602" s="4">
        <v>32</v>
      </c>
      <c r="D602" s="11" t="s">
        <v>59</v>
      </c>
      <c r="E602" s="4" t="str">
        <f t="shared" si="16"/>
        <v/>
      </c>
      <c r="F602" s="11"/>
      <c r="G602" s="7" t="s">
        <v>1053</v>
      </c>
      <c r="H602" s="20">
        <v>12.975000000000001</v>
      </c>
      <c r="I602" s="11" t="s">
        <v>59</v>
      </c>
      <c r="K602" s="20" t="str">
        <f t="shared" si="17"/>
        <v/>
      </c>
    </row>
    <row r="603" spans="1:11">
      <c r="A603" s="11"/>
      <c r="B603" s="7" t="s">
        <v>1112</v>
      </c>
      <c r="C603" s="4">
        <v>8</v>
      </c>
      <c r="D603" s="11" t="s">
        <v>59</v>
      </c>
      <c r="E603" s="4" t="str">
        <f t="shared" si="16"/>
        <v/>
      </c>
      <c r="F603" s="11"/>
      <c r="G603" s="7" t="s">
        <v>1054</v>
      </c>
      <c r="H603" s="20">
        <v>8.1000000000000014</v>
      </c>
      <c r="I603" s="11" t="s">
        <v>59</v>
      </c>
      <c r="K603" s="20" t="str">
        <f t="shared" si="17"/>
        <v/>
      </c>
    </row>
    <row r="604" spans="1:11">
      <c r="A604" s="11"/>
      <c r="B604" s="7" t="s">
        <v>1110</v>
      </c>
      <c r="C604" s="4">
        <v>12.6</v>
      </c>
      <c r="D604" s="11" t="s">
        <v>59</v>
      </c>
      <c r="E604" s="4" t="str">
        <f t="shared" si="16"/>
        <v/>
      </c>
      <c r="F604" s="11"/>
      <c r="G604" s="7" t="s">
        <v>1055</v>
      </c>
      <c r="H604" s="20">
        <v>4.875</v>
      </c>
      <c r="I604" s="11" t="s">
        <v>59</v>
      </c>
      <c r="K604" s="20" t="str">
        <f t="shared" si="17"/>
        <v/>
      </c>
    </row>
    <row r="605" spans="1:11">
      <c r="A605" s="11"/>
      <c r="B605" s="7" t="s">
        <v>1113</v>
      </c>
      <c r="C605" s="4">
        <v>6.3</v>
      </c>
      <c r="D605" s="11" t="s">
        <v>59</v>
      </c>
      <c r="E605" s="4" t="str">
        <f t="shared" si="16"/>
        <v/>
      </c>
      <c r="F605" s="11"/>
      <c r="G605" s="7"/>
      <c r="H605" s="20"/>
      <c r="I605" s="11"/>
      <c r="K605" s="20" t="str">
        <f t="shared" si="17"/>
        <v/>
      </c>
    </row>
    <row r="606" spans="1:11">
      <c r="A606" s="11"/>
      <c r="B606" s="7" t="s">
        <v>899</v>
      </c>
      <c r="C606" s="4">
        <v>6.75</v>
      </c>
      <c r="D606" s="11" t="s">
        <v>59</v>
      </c>
      <c r="E606" s="4" t="str">
        <f t="shared" si="16"/>
        <v/>
      </c>
      <c r="F606" s="11"/>
      <c r="G606" s="11"/>
      <c r="H606" s="20"/>
      <c r="I606" s="11"/>
      <c r="K606" s="20" t="str">
        <f t="shared" si="17"/>
        <v/>
      </c>
    </row>
    <row r="607" spans="1:11" ht="12.75">
      <c r="A607" s="11"/>
      <c r="B607" s="7" t="s">
        <v>900</v>
      </c>
      <c r="C607" s="4">
        <v>27</v>
      </c>
      <c r="D607" s="11" t="s">
        <v>59</v>
      </c>
      <c r="E607" s="4" t="str">
        <f t="shared" si="16"/>
        <v/>
      </c>
      <c r="F607" s="11"/>
      <c r="G607" s="60" t="s">
        <v>902</v>
      </c>
      <c r="H607" s="20"/>
      <c r="I607" s="11"/>
      <c r="K607" s="20" t="str">
        <f t="shared" si="17"/>
        <v/>
      </c>
    </row>
    <row r="608" spans="1:11">
      <c r="A608" s="11"/>
      <c r="B608" s="7" t="s">
        <v>1114</v>
      </c>
      <c r="C608" s="4">
        <v>27</v>
      </c>
      <c r="D608" s="11" t="s">
        <v>59</v>
      </c>
      <c r="E608" s="4" t="str">
        <f t="shared" si="16"/>
        <v/>
      </c>
      <c r="F608" s="11"/>
      <c r="G608" s="7" t="s">
        <v>1061</v>
      </c>
      <c r="H608" s="20">
        <v>3.2249999999999996</v>
      </c>
      <c r="I608" s="11" t="s">
        <v>59</v>
      </c>
      <c r="K608" s="20" t="str">
        <f t="shared" si="17"/>
        <v/>
      </c>
    </row>
    <row r="609" spans="1:11">
      <c r="A609" s="11"/>
      <c r="B609" s="7" t="s">
        <v>912</v>
      </c>
      <c r="C609" s="4">
        <v>6.75</v>
      </c>
      <c r="D609" s="11" t="s">
        <v>59</v>
      </c>
      <c r="E609" s="4" t="str">
        <f t="shared" si="16"/>
        <v/>
      </c>
      <c r="F609" s="11"/>
      <c r="G609" s="7" t="s">
        <v>1062</v>
      </c>
      <c r="H609" s="20">
        <v>19.350000000000001</v>
      </c>
      <c r="I609" s="11" t="s">
        <v>1056</v>
      </c>
      <c r="K609" s="20" t="str">
        <f t="shared" si="17"/>
        <v/>
      </c>
    </row>
    <row r="610" spans="1:11">
      <c r="A610" s="11"/>
      <c r="B610" s="7" t="s">
        <v>1115</v>
      </c>
      <c r="C610" s="4">
        <v>27.75</v>
      </c>
      <c r="D610" s="11" t="s">
        <v>59</v>
      </c>
      <c r="E610" s="4" t="str">
        <f t="shared" si="16"/>
        <v/>
      </c>
      <c r="F610" s="11"/>
      <c r="G610" s="7" t="s">
        <v>1057</v>
      </c>
      <c r="H610" s="20">
        <v>1.2</v>
      </c>
      <c r="I610" s="11" t="s">
        <v>59</v>
      </c>
      <c r="K610" s="20" t="str">
        <f t="shared" si="17"/>
        <v/>
      </c>
    </row>
    <row r="611" spans="1:11">
      <c r="A611" s="11"/>
      <c r="B611" s="7" t="s">
        <v>1116</v>
      </c>
      <c r="C611" s="4">
        <v>7</v>
      </c>
      <c r="D611" s="11" t="s">
        <v>59</v>
      </c>
      <c r="E611" s="4" t="str">
        <f t="shared" si="16"/>
        <v/>
      </c>
      <c r="F611" s="11"/>
      <c r="G611" s="7" t="s">
        <v>1058</v>
      </c>
      <c r="H611" s="20">
        <v>28</v>
      </c>
      <c r="I611" s="11" t="s">
        <v>1056</v>
      </c>
      <c r="K611" s="20" t="str">
        <f t="shared" si="17"/>
        <v/>
      </c>
    </row>
    <row r="612" spans="1:11">
      <c r="A612" s="11"/>
      <c r="B612" s="7" t="s">
        <v>1117</v>
      </c>
      <c r="C612" s="4">
        <v>21.99</v>
      </c>
      <c r="D612" s="11" t="s">
        <v>59</v>
      </c>
      <c r="E612" s="4" t="str">
        <f t="shared" si="16"/>
        <v/>
      </c>
      <c r="F612" s="11"/>
      <c r="G612" s="7" t="s">
        <v>1059</v>
      </c>
      <c r="H612" s="20">
        <v>2.2349999999999999</v>
      </c>
      <c r="I612" s="11" t="s">
        <v>59</v>
      </c>
      <c r="K612" s="20" t="str">
        <f t="shared" si="17"/>
        <v/>
      </c>
    </row>
    <row r="613" spans="1:11">
      <c r="A613" s="11"/>
      <c r="B613" s="7" t="s">
        <v>1118</v>
      </c>
      <c r="C613" s="4">
        <v>5.5</v>
      </c>
      <c r="D613" s="11" t="s">
        <v>59</v>
      </c>
      <c r="E613" s="4" t="str">
        <f t="shared" si="16"/>
        <v/>
      </c>
      <c r="F613" s="11"/>
      <c r="G613" s="7" t="s">
        <v>1060</v>
      </c>
      <c r="H613" s="20">
        <v>26.82</v>
      </c>
      <c r="I613" s="11" t="s">
        <v>1056</v>
      </c>
      <c r="K613" s="20" t="str">
        <f t="shared" si="17"/>
        <v/>
      </c>
    </row>
    <row r="614" spans="1:11">
      <c r="A614" s="11"/>
      <c r="B614" s="7" t="s">
        <v>1119</v>
      </c>
      <c r="C614" s="4">
        <v>24</v>
      </c>
      <c r="D614" s="11" t="s">
        <v>59</v>
      </c>
      <c r="E614" s="4" t="str">
        <f t="shared" si="16"/>
        <v/>
      </c>
      <c r="F614" s="11"/>
      <c r="G614" s="7" t="s">
        <v>1063</v>
      </c>
      <c r="H614" s="20">
        <v>3.0749999999999997</v>
      </c>
      <c r="I614" s="11" t="s">
        <v>59</v>
      </c>
      <c r="K614" s="20" t="str">
        <f t="shared" si="17"/>
        <v/>
      </c>
    </row>
    <row r="615" spans="1:11">
      <c r="A615" s="11"/>
      <c r="B615" s="7" t="s">
        <v>1120</v>
      </c>
      <c r="C615" s="4">
        <v>5.9250000000000007</v>
      </c>
      <c r="D615" s="11" t="s">
        <v>59</v>
      </c>
      <c r="E615" s="4" t="str">
        <f t="shared" si="16"/>
        <v/>
      </c>
      <c r="F615" s="11"/>
      <c r="G615" s="7" t="s">
        <v>1064</v>
      </c>
      <c r="H615" s="20">
        <v>18</v>
      </c>
      <c r="I615" s="11" t="s">
        <v>1056</v>
      </c>
      <c r="K615" s="20" t="str">
        <f t="shared" si="17"/>
        <v/>
      </c>
    </row>
    <row r="616" spans="1:11">
      <c r="A616" s="11"/>
      <c r="B616" s="7" t="s">
        <v>1121</v>
      </c>
      <c r="C616" s="4">
        <v>24</v>
      </c>
      <c r="D616" s="11" t="s">
        <v>59</v>
      </c>
      <c r="E616" s="4" t="str">
        <f t="shared" si="16"/>
        <v/>
      </c>
      <c r="F616" s="11"/>
      <c r="G616" s="7" t="s">
        <v>1065</v>
      </c>
      <c r="H616" s="20">
        <v>1.08</v>
      </c>
      <c r="I616" s="11" t="s">
        <v>59</v>
      </c>
      <c r="K616" s="20" t="str">
        <f t="shared" si="17"/>
        <v/>
      </c>
    </row>
    <row r="617" spans="1:11">
      <c r="A617" s="11"/>
      <c r="B617" s="7" t="s">
        <v>1122</v>
      </c>
      <c r="C617" s="4">
        <v>5.9250000000000007</v>
      </c>
      <c r="D617" s="11" t="s">
        <v>59</v>
      </c>
      <c r="E617" s="4" t="str">
        <f t="shared" si="16"/>
        <v/>
      </c>
      <c r="F617" s="11"/>
      <c r="G617" s="7" t="s">
        <v>1231</v>
      </c>
      <c r="H617" s="20">
        <v>22.35</v>
      </c>
      <c r="I617" s="11" t="s">
        <v>1056</v>
      </c>
      <c r="K617" s="20" t="str">
        <f t="shared" si="17"/>
        <v/>
      </c>
    </row>
    <row r="618" spans="1:11">
      <c r="A618" s="11"/>
      <c r="B618" s="7" t="s">
        <v>11</v>
      </c>
      <c r="C618" s="4">
        <v>9.8999999999999986</v>
      </c>
      <c r="D618" s="11" t="s">
        <v>59</v>
      </c>
      <c r="E618" s="4" t="str">
        <f t="shared" si="16"/>
        <v/>
      </c>
      <c r="F618" s="11"/>
      <c r="G618" s="7" t="s">
        <v>1066</v>
      </c>
      <c r="H618" s="20">
        <v>0.95</v>
      </c>
      <c r="I618" s="11" t="s">
        <v>59</v>
      </c>
      <c r="K618" s="20" t="str">
        <f t="shared" si="17"/>
        <v/>
      </c>
    </row>
    <row r="619" spans="1:11">
      <c r="A619" s="11"/>
      <c r="B619" s="7" t="s">
        <v>1123</v>
      </c>
      <c r="C619" s="4">
        <v>4.9499999999999993</v>
      </c>
      <c r="D619" s="11" t="s">
        <v>59</v>
      </c>
      <c r="E619" s="4" t="str">
        <f t="shared" si="16"/>
        <v/>
      </c>
      <c r="F619" s="11"/>
      <c r="G619" s="7" t="s">
        <v>1067</v>
      </c>
      <c r="H619" s="20">
        <v>21</v>
      </c>
      <c r="I619" s="11" t="s">
        <v>1056</v>
      </c>
      <c r="K619" s="20" t="str">
        <f t="shared" si="17"/>
        <v/>
      </c>
    </row>
    <row r="620" spans="1:11">
      <c r="A620" s="11"/>
      <c r="B620" s="7" t="s">
        <v>1124</v>
      </c>
      <c r="C620" s="4">
        <v>43.2</v>
      </c>
      <c r="D620" s="11" t="s">
        <v>59</v>
      </c>
      <c r="E620" s="4" t="str">
        <f t="shared" ref="E620:E672" si="18">IF(A620&gt;0,A620*C620,"")</f>
        <v/>
      </c>
      <c r="F620" s="11"/>
      <c r="G620" s="7" t="s">
        <v>1068</v>
      </c>
      <c r="H620" s="20">
        <v>27.6</v>
      </c>
      <c r="I620" s="11" t="s">
        <v>1056</v>
      </c>
      <c r="K620" s="20" t="str">
        <f t="shared" ref="K620:K687" si="19">IF(F620&gt;0,F620*H620,"")</f>
        <v/>
      </c>
    </row>
    <row r="621" spans="1:11">
      <c r="A621" s="11"/>
      <c r="B621" s="7" t="s">
        <v>1125</v>
      </c>
      <c r="C621" s="4">
        <v>10.8</v>
      </c>
      <c r="D621" s="11" t="s">
        <v>59</v>
      </c>
      <c r="E621" s="4" t="str">
        <f t="shared" si="18"/>
        <v/>
      </c>
      <c r="F621" s="11"/>
      <c r="G621" s="7" t="s">
        <v>1069</v>
      </c>
      <c r="H621" s="20">
        <v>2.3250000000000002</v>
      </c>
      <c r="I621" s="11" t="s">
        <v>59</v>
      </c>
      <c r="K621" s="20" t="str">
        <f t="shared" si="19"/>
        <v/>
      </c>
    </row>
    <row r="622" spans="1:11">
      <c r="A622" s="11"/>
      <c r="B622" s="7" t="s">
        <v>1208</v>
      </c>
      <c r="C622" s="4">
        <v>9.8999999999999986</v>
      </c>
      <c r="D622" s="11" t="s">
        <v>59</v>
      </c>
      <c r="E622" s="4" t="str">
        <f t="shared" si="18"/>
        <v/>
      </c>
      <c r="F622" s="11"/>
      <c r="G622" s="7" t="s">
        <v>1070</v>
      </c>
      <c r="H622" s="20">
        <v>31.6</v>
      </c>
      <c r="I622" s="11" t="s">
        <v>1056</v>
      </c>
      <c r="K622" s="20" t="str">
        <f t="shared" si="19"/>
        <v/>
      </c>
    </row>
    <row r="623" spans="1:11">
      <c r="A623" s="11"/>
      <c r="B623" s="7" t="s">
        <v>12</v>
      </c>
      <c r="C623" s="4">
        <v>4.9499999999999993</v>
      </c>
      <c r="D623" s="11" t="s">
        <v>59</v>
      </c>
      <c r="E623" s="4" t="str">
        <f t="shared" si="18"/>
        <v/>
      </c>
      <c r="F623" s="11"/>
      <c r="G623" s="7" t="s">
        <v>1071</v>
      </c>
      <c r="H623" s="20">
        <v>24.75</v>
      </c>
      <c r="I623" s="11" t="s">
        <v>1056</v>
      </c>
      <c r="K623" s="20" t="str">
        <f t="shared" si="19"/>
        <v/>
      </c>
    </row>
    <row r="624" spans="1:11">
      <c r="A624" s="11"/>
      <c r="B624" s="7" t="s">
        <v>1209</v>
      </c>
      <c r="C624" s="4">
        <v>9.8999999999999986</v>
      </c>
      <c r="D624" s="11" t="s">
        <v>59</v>
      </c>
      <c r="E624" s="4" t="str">
        <f t="shared" si="18"/>
        <v/>
      </c>
      <c r="F624" s="11"/>
      <c r="G624" s="7" t="s">
        <v>1072</v>
      </c>
      <c r="H624" s="20">
        <v>4.335</v>
      </c>
      <c r="I624" s="11" t="s">
        <v>59</v>
      </c>
      <c r="K624" s="20" t="str">
        <f t="shared" si="19"/>
        <v/>
      </c>
    </row>
    <row r="625" spans="1:11">
      <c r="A625" s="11"/>
      <c r="B625" s="7" t="s">
        <v>1210</v>
      </c>
      <c r="C625" s="4">
        <v>4.9499999999999993</v>
      </c>
      <c r="D625" s="11" t="s">
        <v>59</v>
      </c>
      <c r="E625" s="4" t="str">
        <f t="shared" si="18"/>
        <v/>
      </c>
      <c r="F625" s="11"/>
      <c r="G625" s="23" t="s">
        <v>55</v>
      </c>
      <c r="H625" s="20">
        <v>7.11</v>
      </c>
      <c r="I625" s="11" t="s">
        <v>1056</v>
      </c>
      <c r="K625" s="20" t="str">
        <f t="shared" si="19"/>
        <v/>
      </c>
    </row>
    <row r="626" spans="1:11">
      <c r="A626" s="11"/>
      <c r="B626" s="7" t="s">
        <v>1126</v>
      </c>
      <c r="C626" s="4">
        <v>24</v>
      </c>
      <c r="D626" s="11" t="s">
        <v>59</v>
      </c>
      <c r="E626" s="4" t="str">
        <f t="shared" si="18"/>
        <v/>
      </c>
      <c r="F626" s="11"/>
      <c r="G626" s="23" t="s">
        <v>56</v>
      </c>
      <c r="H626" s="20">
        <v>4.335</v>
      </c>
      <c r="I626" s="11" t="s">
        <v>59</v>
      </c>
      <c r="K626" s="20" t="str">
        <f t="shared" si="19"/>
        <v/>
      </c>
    </row>
    <row r="627" spans="1:11">
      <c r="A627" s="11"/>
      <c r="B627" s="7" t="s">
        <v>1127</v>
      </c>
      <c r="C627" s="4">
        <v>5.9250000000000007</v>
      </c>
      <c r="D627" s="11" t="s">
        <v>59</v>
      </c>
      <c r="E627" s="4" t="str">
        <f t="shared" si="18"/>
        <v/>
      </c>
      <c r="F627" s="11"/>
      <c r="G627" s="7" t="s">
        <v>1074</v>
      </c>
      <c r="H627" s="20">
        <v>19.350000000000001</v>
      </c>
      <c r="I627" s="11" t="s">
        <v>1056</v>
      </c>
      <c r="K627" s="20" t="str">
        <f t="shared" si="19"/>
        <v/>
      </c>
    </row>
    <row r="628" spans="1:11">
      <c r="A628" s="11"/>
      <c r="B628" s="7" t="s">
        <v>13</v>
      </c>
      <c r="C628" s="4">
        <v>12.45</v>
      </c>
      <c r="D628" s="11" t="s">
        <v>59</v>
      </c>
      <c r="E628" s="4" t="str">
        <f t="shared" si="18"/>
        <v/>
      </c>
      <c r="F628" s="11"/>
      <c r="G628" s="7" t="s">
        <v>1073</v>
      </c>
      <c r="H628" s="20">
        <v>3.2249999999999996</v>
      </c>
      <c r="I628" s="11" t="s">
        <v>59</v>
      </c>
      <c r="K628" s="20" t="str">
        <f t="shared" si="19"/>
        <v/>
      </c>
    </row>
    <row r="629" spans="1:11">
      <c r="A629" s="11"/>
      <c r="B629" s="7" t="s">
        <v>0</v>
      </c>
      <c r="C629" s="4">
        <v>6.25</v>
      </c>
      <c r="D629" s="11" t="s">
        <v>59</v>
      </c>
      <c r="E629" s="4" t="str">
        <f t="shared" si="18"/>
        <v/>
      </c>
      <c r="F629" s="11"/>
      <c r="G629" s="11"/>
      <c r="H629" s="20"/>
      <c r="I629" s="11"/>
      <c r="K629" s="20" t="str">
        <f t="shared" si="19"/>
        <v/>
      </c>
    </row>
    <row r="630" spans="1:11" ht="12.75">
      <c r="A630" s="11"/>
      <c r="B630" s="7" t="s">
        <v>1</v>
      </c>
      <c r="C630" s="4">
        <v>47</v>
      </c>
      <c r="D630" s="11" t="s">
        <v>59</v>
      </c>
      <c r="E630" s="4" t="str">
        <f t="shared" si="18"/>
        <v/>
      </c>
      <c r="F630" s="11"/>
      <c r="G630" s="60" t="s">
        <v>905</v>
      </c>
      <c r="H630" s="20"/>
      <c r="I630" s="11"/>
      <c r="K630" s="20" t="str">
        <f t="shared" si="19"/>
        <v/>
      </c>
    </row>
    <row r="631" spans="1:11">
      <c r="A631" s="11"/>
      <c r="B631" s="7" t="s">
        <v>2</v>
      </c>
      <c r="C631" s="4">
        <v>11.25</v>
      </c>
      <c r="D631" s="11" t="s">
        <v>59</v>
      </c>
      <c r="E631" s="4" t="str">
        <f t="shared" si="18"/>
        <v/>
      </c>
      <c r="F631" s="11"/>
      <c r="G631" s="7" t="s">
        <v>903</v>
      </c>
      <c r="H631" s="20">
        <v>3.9749999999999996</v>
      </c>
      <c r="I631" s="11" t="s">
        <v>59</v>
      </c>
      <c r="K631" s="20" t="str">
        <f t="shared" si="19"/>
        <v/>
      </c>
    </row>
    <row r="632" spans="1:11">
      <c r="A632" s="11"/>
      <c r="B632" s="7" t="s">
        <v>3</v>
      </c>
      <c r="C632" s="4">
        <v>20.52</v>
      </c>
      <c r="D632" s="11" t="s">
        <v>59</v>
      </c>
      <c r="E632" s="4" t="str">
        <f t="shared" si="18"/>
        <v/>
      </c>
      <c r="F632" s="11"/>
      <c r="G632" s="7" t="s">
        <v>904</v>
      </c>
      <c r="H632" s="20">
        <v>48</v>
      </c>
      <c r="I632" s="11" t="s">
        <v>59</v>
      </c>
      <c r="K632" s="20" t="str">
        <f t="shared" si="19"/>
        <v/>
      </c>
    </row>
    <row r="633" spans="1:11">
      <c r="A633" s="11"/>
      <c r="B633" s="7" t="s">
        <v>4</v>
      </c>
      <c r="C633" s="4">
        <v>5.25</v>
      </c>
      <c r="D633" s="11" t="s">
        <v>59</v>
      </c>
      <c r="E633" s="4" t="str">
        <f t="shared" si="18"/>
        <v/>
      </c>
      <c r="F633" s="11"/>
      <c r="G633" s="7" t="s">
        <v>52</v>
      </c>
      <c r="H633" s="20">
        <v>1.45</v>
      </c>
      <c r="I633" s="11" t="s">
        <v>59</v>
      </c>
      <c r="K633" s="20" t="str">
        <f t="shared" si="19"/>
        <v/>
      </c>
    </row>
    <row r="634" spans="1:11">
      <c r="A634" s="11"/>
      <c r="B634" s="7" t="s">
        <v>5</v>
      </c>
      <c r="C634" s="4">
        <v>7.125</v>
      </c>
      <c r="D634" s="11" t="s">
        <v>59</v>
      </c>
      <c r="E634" s="4" t="str">
        <f t="shared" si="18"/>
        <v/>
      </c>
      <c r="F634" s="11"/>
      <c r="G634" s="7" t="s">
        <v>1075</v>
      </c>
      <c r="H634" s="20">
        <v>25.5</v>
      </c>
      <c r="I634" s="11" t="s">
        <v>1056</v>
      </c>
      <c r="K634" s="20" t="str">
        <f t="shared" si="19"/>
        <v/>
      </c>
    </row>
    <row r="635" spans="1:11">
      <c r="A635" s="11"/>
      <c r="B635" s="7" t="s">
        <v>6</v>
      </c>
      <c r="C635" s="4">
        <v>20.52</v>
      </c>
      <c r="D635" s="11" t="s">
        <v>59</v>
      </c>
      <c r="E635" s="4" t="str">
        <f t="shared" si="18"/>
        <v/>
      </c>
      <c r="F635" s="11"/>
      <c r="G635" s="7" t="s">
        <v>1076</v>
      </c>
      <c r="H635" s="20">
        <v>2.5</v>
      </c>
      <c r="I635" s="11" t="s">
        <v>59</v>
      </c>
      <c r="K635" s="20" t="str">
        <f t="shared" si="19"/>
        <v/>
      </c>
    </row>
    <row r="636" spans="1:11">
      <c r="A636" s="11"/>
      <c r="B636" s="7" t="s">
        <v>7</v>
      </c>
      <c r="C636" s="4">
        <v>5.25</v>
      </c>
      <c r="D636" s="11" t="s">
        <v>59</v>
      </c>
      <c r="E636" s="4" t="str">
        <f t="shared" si="18"/>
        <v/>
      </c>
      <c r="F636" s="11"/>
      <c r="G636" s="7" t="s">
        <v>1077</v>
      </c>
      <c r="H636" s="20">
        <v>29.5</v>
      </c>
      <c r="I636" s="11" t="s">
        <v>1056</v>
      </c>
      <c r="K636" s="20" t="str">
        <f t="shared" si="19"/>
        <v/>
      </c>
    </row>
    <row r="637" spans="1:11">
      <c r="A637" s="11"/>
      <c r="B637" s="7" t="s">
        <v>8</v>
      </c>
      <c r="C637" s="4">
        <v>7.125</v>
      </c>
      <c r="D637" s="11" t="s">
        <v>59</v>
      </c>
      <c r="E637" s="4" t="str">
        <f t="shared" si="18"/>
        <v/>
      </c>
      <c r="F637" s="11"/>
      <c r="G637" s="7"/>
      <c r="H637" s="20"/>
      <c r="I637" s="11"/>
      <c r="K637" s="20" t="str">
        <f t="shared" si="19"/>
        <v/>
      </c>
    </row>
    <row r="638" spans="1:11">
      <c r="A638" s="11"/>
      <c r="B638" s="7" t="s">
        <v>9</v>
      </c>
      <c r="C638" s="4">
        <v>25.200000000000003</v>
      </c>
      <c r="D638" s="11" t="s">
        <v>59</v>
      </c>
      <c r="E638" s="4" t="str">
        <f t="shared" si="18"/>
        <v/>
      </c>
      <c r="F638" s="11"/>
      <c r="G638" s="7"/>
      <c r="H638" s="20"/>
      <c r="I638" s="11"/>
      <c r="K638" s="20" t="str">
        <f t="shared" si="19"/>
        <v/>
      </c>
    </row>
    <row r="639" spans="1:11">
      <c r="A639" s="11"/>
      <c r="B639" s="7" t="s">
        <v>10</v>
      </c>
      <c r="C639" s="4">
        <v>6.3000000000000007</v>
      </c>
      <c r="D639" s="11" t="s">
        <v>59</v>
      </c>
      <c r="E639" s="4" t="str">
        <f t="shared" si="18"/>
        <v/>
      </c>
      <c r="F639" s="11"/>
      <c r="G639" s="11"/>
      <c r="H639" s="20"/>
      <c r="I639" s="11"/>
      <c r="K639" s="20" t="str">
        <f t="shared" si="19"/>
        <v/>
      </c>
    </row>
    <row r="640" spans="1:11">
      <c r="A640" s="11"/>
      <c r="B640" s="7"/>
      <c r="C640" s="4"/>
      <c r="D640" s="11"/>
      <c r="E640" s="4" t="str">
        <f t="shared" si="18"/>
        <v/>
      </c>
      <c r="F640" s="11"/>
      <c r="G640" s="11"/>
      <c r="H640" s="20"/>
      <c r="I640" s="11"/>
      <c r="K640" s="20" t="str">
        <f t="shared" si="19"/>
        <v/>
      </c>
    </row>
    <row r="641" spans="1:13">
      <c r="A641" s="11"/>
      <c r="B641" s="11"/>
      <c r="C641" s="4"/>
      <c r="D641" s="11"/>
      <c r="E641" s="4" t="str">
        <f t="shared" si="18"/>
        <v/>
      </c>
      <c r="F641" s="11"/>
      <c r="G641" s="11"/>
      <c r="H641" s="20"/>
      <c r="I641" s="11"/>
      <c r="K641" s="20" t="str">
        <f t="shared" si="19"/>
        <v/>
      </c>
    </row>
    <row r="642" spans="1:13" ht="12.75">
      <c r="A642" s="11"/>
      <c r="B642" s="60" t="s">
        <v>906</v>
      </c>
      <c r="C642" s="4"/>
      <c r="D642" s="11"/>
      <c r="E642" s="4" t="str">
        <f t="shared" si="18"/>
        <v/>
      </c>
      <c r="F642" s="11"/>
      <c r="G642" s="60" t="s">
        <v>908</v>
      </c>
      <c r="H642" s="20"/>
      <c r="I642" s="11"/>
      <c r="K642" s="20" t="str">
        <f t="shared" si="19"/>
        <v/>
      </c>
    </row>
    <row r="643" spans="1:13">
      <c r="A643" s="11"/>
      <c r="B643" s="7" t="s">
        <v>966</v>
      </c>
      <c r="C643" s="4">
        <v>1.95</v>
      </c>
      <c r="D643" s="11" t="s">
        <v>59</v>
      </c>
      <c r="E643" s="4" t="str">
        <f t="shared" si="18"/>
        <v/>
      </c>
      <c r="F643" s="11"/>
      <c r="G643" s="7" t="s">
        <v>991</v>
      </c>
      <c r="H643" s="20">
        <v>1.8</v>
      </c>
      <c r="I643" s="11" t="s">
        <v>59</v>
      </c>
      <c r="K643" s="20" t="str">
        <f t="shared" si="19"/>
        <v/>
      </c>
    </row>
    <row r="644" spans="1:13">
      <c r="A644" s="11"/>
      <c r="B644" s="7" t="s">
        <v>988</v>
      </c>
      <c r="C644" s="4">
        <v>6.2850000000000001</v>
      </c>
      <c r="D644" s="11" t="s">
        <v>59</v>
      </c>
      <c r="E644" s="4" t="str">
        <f t="shared" si="18"/>
        <v/>
      </c>
      <c r="F644" s="11"/>
      <c r="G644" s="7" t="s">
        <v>14</v>
      </c>
      <c r="H644" s="20">
        <v>4.0350000000000001</v>
      </c>
      <c r="I644" s="11" t="s">
        <v>59</v>
      </c>
      <c r="K644" s="20" t="str">
        <f t="shared" si="19"/>
        <v/>
      </c>
    </row>
    <row r="645" spans="1:13">
      <c r="A645" s="11"/>
      <c r="B645" s="7" t="s">
        <v>989</v>
      </c>
      <c r="C645" s="4">
        <v>9.7349999999999994</v>
      </c>
      <c r="D645" s="11" t="s">
        <v>59</v>
      </c>
      <c r="E645" s="4" t="str">
        <f t="shared" si="18"/>
        <v/>
      </c>
      <c r="F645" s="11"/>
      <c r="G645" s="7" t="s">
        <v>992</v>
      </c>
      <c r="H645" s="20">
        <v>6.9750000000000005</v>
      </c>
      <c r="I645" s="11" t="s">
        <v>59</v>
      </c>
      <c r="K645" s="20" t="str">
        <f t="shared" si="19"/>
        <v/>
      </c>
    </row>
    <row r="646" spans="1:13">
      <c r="A646" s="11"/>
      <c r="B646" s="7" t="s">
        <v>990</v>
      </c>
      <c r="C646" s="4">
        <v>9.7349999999999994</v>
      </c>
      <c r="D646" s="11" t="s">
        <v>59</v>
      </c>
      <c r="E646" s="4" t="str">
        <f t="shared" si="18"/>
        <v/>
      </c>
      <c r="F646" s="11"/>
      <c r="G646" s="7" t="s">
        <v>993</v>
      </c>
      <c r="H646" s="20">
        <v>1.95</v>
      </c>
      <c r="I646" s="11" t="s">
        <v>59</v>
      </c>
      <c r="K646" s="20" t="str">
        <f t="shared" si="19"/>
        <v/>
      </c>
    </row>
    <row r="647" spans="1:13">
      <c r="A647" s="11"/>
      <c r="B647" s="7" t="s">
        <v>967</v>
      </c>
      <c r="C647" s="4">
        <v>9.74</v>
      </c>
      <c r="D647" s="11" t="s">
        <v>59</v>
      </c>
      <c r="E647" s="4" t="str">
        <f t="shared" si="18"/>
        <v/>
      </c>
      <c r="F647" s="11"/>
      <c r="G647" s="7" t="s">
        <v>994</v>
      </c>
      <c r="H647" s="20">
        <v>7.9350000000000005</v>
      </c>
      <c r="I647" s="11" t="s">
        <v>59</v>
      </c>
      <c r="K647" s="20" t="str">
        <f t="shared" si="19"/>
        <v/>
      </c>
    </row>
    <row r="648" spans="1:13">
      <c r="A648" s="11"/>
      <c r="B648" s="7" t="s">
        <v>53</v>
      </c>
      <c r="C648" s="4">
        <v>14.95</v>
      </c>
      <c r="D648" s="11" t="s">
        <v>59</v>
      </c>
      <c r="E648" s="4" t="str">
        <f t="shared" si="18"/>
        <v/>
      </c>
      <c r="F648" s="11"/>
      <c r="G648" s="7" t="s">
        <v>995</v>
      </c>
      <c r="H648" s="20">
        <v>3.2249999999999996</v>
      </c>
      <c r="I648" s="11" t="s">
        <v>59</v>
      </c>
      <c r="K648" s="20" t="str">
        <f t="shared" si="19"/>
        <v/>
      </c>
    </row>
    <row r="649" spans="1:13">
      <c r="A649" s="11"/>
      <c r="B649" s="7" t="s">
        <v>968</v>
      </c>
      <c r="C649" s="4">
        <v>9.75</v>
      </c>
      <c r="D649" s="11" t="s">
        <v>59</v>
      </c>
      <c r="E649" s="4" t="str">
        <f t="shared" si="18"/>
        <v/>
      </c>
      <c r="F649" s="11"/>
      <c r="G649" s="7" t="s">
        <v>1142</v>
      </c>
      <c r="H649" s="20">
        <v>4.7249999999999996</v>
      </c>
      <c r="I649" s="11" t="s">
        <v>59</v>
      </c>
      <c r="K649" s="20" t="str">
        <f t="shared" si="19"/>
        <v/>
      </c>
    </row>
    <row r="650" spans="1:13">
      <c r="A650" s="11"/>
      <c r="B650" s="7" t="s">
        <v>1005</v>
      </c>
      <c r="C650" s="4">
        <v>9.75</v>
      </c>
      <c r="D650" s="11" t="s">
        <v>59</v>
      </c>
      <c r="E650" s="4" t="str">
        <f t="shared" si="18"/>
        <v/>
      </c>
      <c r="F650" s="11"/>
      <c r="G650" s="7" t="s">
        <v>996</v>
      </c>
      <c r="H650" s="20">
        <v>1.6</v>
      </c>
      <c r="I650" s="11" t="s">
        <v>59</v>
      </c>
      <c r="K650" s="20" t="str">
        <f t="shared" si="19"/>
        <v/>
      </c>
    </row>
    <row r="651" spans="1:13">
      <c r="A651" s="11"/>
      <c r="B651" s="7" t="s">
        <v>969</v>
      </c>
      <c r="C651" s="4">
        <v>9.75</v>
      </c>
      <c r="D651" s="11" t="s">
        <v>59</v>
      </c>
      <c r="E651" s="4" t="str">
        <f t="shared" si="18"/>
        <v/>
      </c>
      <c r="F651" s="11"/>
      <c r="G651" s="7" t="s">
        <v>997</v>
      </c>
      <c r="H651" s="20">
        <v>3.9749999999999996</v>
      </c>
      <c r="I651" s="11" t="s">
        <v>59</v>
      </c>
      <c r="K651" s="20" t="str">
        <f t="shared" si="19"/>
        <v/>
      </c>
      <c r="M651" s="17"/>
    </row>
    <row r="652" spans="1:13">
      <c r="A652" s="11"/>
      <c r="B652" s="7" t="s">
        <v>54</v>
      </c>
      <c r="C652" s="4">
        <v>9.75</v>
      </c>
      <c r="D652" s="11" t="s">
        <v>59</v>
      </c>
      <c r="E652" s="4" t="str">
        <f t="shared" si="18"/>
        <v/>
      </c>
      <c r="F652" s="11"/>
      <c r="G652" s="7" t="s">
        <v>998</v>
      </c>
      <c r="H652" s="20">
        <v>1.75</v>
      </c>
      <c r="I652" s="11" t="s">
        <v>59</v>
      </c>
      <c r="K652" s="20" t="str">
        <f t="shared" si="19"/>
        <v/>
      </c>
      <c r="M652" s="6"/>
    </row>
    <row r="653" spans="1:13">
      <c r="A653" s="11"/>
      <c r="B653" s="7" t="s">
        <v>970</v>
      </c>
      <c r="C653" s="4">
        <v>9.75</v>
      </c>
      <c r="D653" s="11" t="s">
        <v>59</v>
      </c>
      <c r="E653" s="4" t="str">
        <f t="shared" si="18"/>
        <v/>
      </c>
      <c r="F653" s="11"/>
      <c r="G653" s="7" t="s">
        <v>999</v>
      </c>
      <c r="H653" s="20">
        <v>4.7850000000000001</v>
      </c>
      <c r="I653" s="11" t="s">
        <v>59</v>
      </c>
      <c r="K653" s="20" t="str">
        <f t="shared" si="19"/>
        <v/>
      </c>
      <c r="M653" s="6"/>
    </row>
    <row r="654" spans="1:13">
      <c r="A654" s="11"/>
      <c r="B654" s="7" t="s">
        <v>971</v>
      </c>
      <c r="C654" s="4">
        <v>8.6850000000000005</v>
      </c>
      <c r="D654" s="11" t="s">
        <v>59</v>
      </c>
      <c r="E654" s="4" t="str">
        <f t="shared" si="18"/>
        <v/>
      </c>
      <c r="F654" s="11"/>
      <c r="G654" s="7" t="s">
        <v>1000</v>
      </c>
      <c r="H654" s="20">
        <v>4.8000000000000007</v>
      </c>
      <c r="I654" s="11" t="s">
        <v>59</v>
      </c>
      <c r="K654" s="20" t="str">
        <f t="shared" si="19"/>
        <v/>
      </c>
      <c r="M654" s="6"/>
    </row>
    <row r="655" spans="1:13">
      <c r="A655" s="11"/>
      <c r="B655" s="7" t="s">
        <v>972</v>
      </c>
      <c r="C655" s="4">
        <v>8.3999999999999986</v>
      </c>
      <c r="D655" s="11" t="s">
        <v>59</v>
      </c>
      <c r="E655" s="4" t="str">
        <f t="shared" si="18"/>
        <v/>
      </c>
      <c r="F655" s="11"/>
      <c r="G655" s="7" t="s">
        <v>1001</v>
      </c>
      <c r="H655" s="20">
        <v>1.9500000000000002</v>
      </c>
      <c r="I655" s="11" t="s">
        <v>59</v>
      </c>
      <c r="K655" s="20" t="str">
        <f t="shared" si="19"/>
        <v/>
      </c>
      <c r="M655" s="6"/>
    </row>
    <row r="656" spans="1:13">
      <c r="A656" s="11"/>
      <c r="B656" s="7" t="s">
        <v>973</v>
      </c>
      <c r="C656" s="4">
        <v>8.6850000000000005</v>
      </c>
      <c r="D656" s="11" t="s">
        <v>59</v>
      </c>
      <c r="E656" s="4" t="str">
        <f t="shared" si="18"/>
        <v/>
      </c>
      <c r="F656" s="11"/>
      <c r="G656" s="7" t="s">
        <v>1002</v>
      </c>
      <c r="H656" s="20">
        <v>4.99</v>
      </c>
      <c r="I656" s="11" t="s">
        <v>59</v>
      </c>
      <c r="K656" s="20" t="str">
        <f t="shared" si="19"/>
        <v/>
      </c>
      <c r="M656" s="6"/>
    </row>
    <row r="657" spans="1:13">
      <c r="A657" s="11"/>
      <c r="B657" s="7" t="s">
        <v>974</v>
      </c>
      <c r="C657" s="4">
        <v>8.6850000000000005</v>
      </c>
      <c r="D657" s="11" t="s">
        <v>59</v>
      </c>
      <c r="E657" s="4" t="str">
        <f t="shared" si="18"/>
        <v/>
      </c>
      <c r="F657" s="11"/>
      <c r="G657" s="7" t="s">
        <v>1003</v>
      </c>
      <c r="H657" s="20">
        <v>1.6</v>
      </c>
      <c r="I657" s="11" t="s">
        <v>59</v>
      </c>
      <c r="K657" s="20" t="str">
        <f t="shared" si="19"/>
        <v/>
      </c>
      <c r="M657" s="6"/>
    </row>
    <row r="658" spans="1:13">
      <c r="A658" s="11"/>
      <c r="B658" s="11"/>
      <c r="C658" s="4"/>
      <c r="D658" s="11"/>
      <c r="E658" s="4" t="str">
        <f t="shared" si="18"/>
        <v/>
      </c>
      <c r="F658" s="11"/>
      <c r="G658" s="7" t="s">
        <v>1004</v>
      </c>
      <c r="H658" s="20">
        <v>4.5</v>
      </c>
      <c r="I658" s="11" t="s">
        <v>59</v>
      </c>
      <c r="K658" s="20" t="str">
        <f t="shared" si="19"/>
        <v/>
      </c>
      <c r="M658" s="6"/>
    </row>
    <row r="659" spans="1:13" ht="12.75">
      <c r="A659" s="11"/>
      <c r="B659" s="60" t="s">
        <v>907</v>
      </c>
      <c r="C659" s="4"/>
      <c r="D659" s="11"/>
      <c r="E659" s="4" t="str">
        <f t="shared" si="18"/>
        <v/>
      </c>
      <c r="F659" s="11"/>
      <c r="G659" s="7" t="s">
        <v>1007</v>
      </c>
      <c r="H659" s="20">
        <v>1.75</v>
      </c>
      <c r="I659" s="11" t="s">
        <v>59</v>
      </c>
      <c r="K659" s="20" t="str">
        <f t="shared" si="19"/>
        <v/>
      </c>
      <c r="M659" s="6"/>
    </row>
    <row r="660" spans="1:13">
      <c r="A660" s="11"/>
      <c r="B660" s="7" t="s">
        <v>975</v>
      </c>
      <c r="C660" s="4">
        <v>3.7050000000000001</v>
      </c>
      <c r="D660" s="11" t="s">
        <v>59</v>
      </c>
      <c r="E660" s="4" t="str">
        <f t="shared" si="18"/>
        <v/>
      </c>
      <c r="F660" s="11"/>
      <c r="G660" s="7" t="s">
        <v>1008</v>
      </c>
      <c r="H660" s="20">
        <v>3.99</v>
      </c>
      <c r="I660" s="11" t="s">
        <v>59</v>
      </c>
      <c r="K660" s="20" t="str">
        <f t="shared" si="19"/>
        <v/>
      </c>
      <c r="M660" s="6"/>
    </row>
    <row r="661" spans="1:13">
      <c r="A661" s="11"/>
      <c r="B661" s="7" t="s">
        <v>976</v>
      </c>
      <c r="C661" s="4">
        <v>5.3249999999999993</v>
      </c>
      <c r="D661" s="11" t="s">
        <v>59</v>
      </c>
      <c r="E661" s="4" t="str">
        <f t="shared" si="18"/>
        <v/>
      </c>
      <c r="F661" s="11"/>
      <c r="G661" s="7" t="s">
        <v>1006</v>
      </c>
      <c r="H661" s="20">
        <v>1.65</v>
      </c>
      <c r="I661" s="11" t="s">
        <v>59</v>
      </c>
      <c r="K661" s="20" t="str">
        <f t="shared" si="19"/>
        <v/>
      </c>
      <c r="M661" s="6"/>
    </row>
    <row r="662" spans="1:13">
      <c r="A662" s="11"/>
      <c r="B662" s="7" t="s">
        <v>977</v>
      </c>
      <c r="C662" s="4">
        <v>3.7050000000000001</v>
      </c>
      <c r="D662" s="11" t="s">
        <v>59</v>
      </c>
      <c r="E662" s="4" t="str">
        <f t="shared" si="18"/>
        <v/>
      </c>
      <c r="F662" s="11"/>
      <c r="G662" s="7" t="s">
        <v>1009</v>
      </c>
      <c r="H662" s="20">
        <v>4.99</v>
      </c>
      <c r="I662" s="11" t="s">
        <v>59</v>
      </c>
      <c r="K662" s="20" t="str">
        <f t="shared" si="19"/>
        <v/>
      </c>
      <c r="M662" s="6"/>
    </row>
    <row r="663" spans="1:13">
      <c r="A663" s="11"/>
      <c r="B663" s="7" t="s">
        <v>978</v>
      </c>
      <c r="C663" s="4">
        <v>2.5350000000000001</v>
      </c>
      <c r="D663" s="11" t="s">
        <v>59</v>
      </c>
      <c r="E663" s="4" t="str">
        <f t="shared" si="18"/>
        <v/>
      </c>
      <c r="F663" s="11"/>
      <c r="G663" s="7" t="s">
        <v>15</v>
      </c>
      <c r="H663" s="20">
        <v>5.4</v>
      </c>
      <c r="I663" s="11" t="s">
        <v>59</v>
      </c>
      <c r="K663" s="20" t="str">
        <f t="shared" si="19"/>
        <v/>
      </c>
      <c r="M663" s="6"/>
    </row>
    <row r="664" spans="1:13">
      <c r="A664" s="11"/>
      <c r="B664" s="7" t="s">
        <v>979</v>
      </c>
      <c r="C664" s="4">
        <v>5.3100000000000005</v>
      </c>
      <c r="D664" s="11" t="s">
        <v>59</v>
      </c>
      <c r="E664" s="4" t="str">
        <f t="shared" si="18"/>
        <v/>
      </c>
      <c r="F664" s="11"/>
      <c r="G664" s="7" t="s">
        <v>1079</v>
      </c>
      <c r="H664" s="20">
        <v>2.25</v>
      </c>
      <c r="I664" s="11" t="s">
        <v>59</v>
      </c>
      <c r="K664" s="20" t="str">
        <f t="shared" si="19"/>
        <v/>
      </c>
      <c r="M664" s="6"/>
    </row>
    <row r="665" spans="1:13">
      <c r="A665" s="11"/>
      <c r="B665" s="7" t="s">
        <v>980</v>
      </c>
      <c r="C665" s="4">
        <v>2.9249999999999998</v>
      </c>
      <c r="D665" s="11" t="s">
        <v>59</v>
      </c>
      <c r="E665" s="4" t="str">
        <f t="shared" si="18"/>
        <v/>
      </c>
      <c r="F665" s="11"/>
      <c r="G665" s="7" t="s">
        <v>1080</v>
      </c>
      <c r="H665" s="20">
        <v>2.25</v>
      </c>
      <c r="I665" s="11" t="s">
        <v>59</v>
      </c>
      <c r="K665" s="20" t="str">
        <f t="shared" si="19"/>
        <v/>
      </c>
      <c r="M665" s="6"/>
    </row>
    <row r="666" spans="1:13">
      <c r="A666" s="11"/>
      <c r="B666" s="7" t="s">
        <v>981</v>
      </c>
      <c r="C666" s="4">
        <v>3.7949999999999999</v>
      </c>
      <c r="D666" s="11" t="s">
        <v>59</v>
      </c>
      <c r="E666" s="4" t="str">
        <f t="shared" si="18"/>
        <v/>
      </c>
      <c r="F666" s="11"/>
      <c r="G666" s="7" t="s">
        <v>1081</v>
      </c>
      <c r="H666" s="20">
        <v>2.25</v>
      </c>
      <c r="I666" s="11" t="s">
        <v>59</v>
      </c>
      <c r="K666" s="20" t="str">
        <f t="shared" si="19"/>
        <v/>
      </c>
      <c r="M666" s="6"/>
    </row>
    <row r="667" spans="1:13">
      <c r="A667" s="11"/>
      <c r="B667" s="7" t="s">
        <v>982</v>
      </c>
      <c r="C667" s="4">
        <v>3.585</v>
      </c>
      <c r="D667" s="11" t="s">
        <v>59</v>
      </c>
      <c r="E667" s="4" t="str">
        <f t="shared" si="18"/>
        <v/>
      </c>
      <c r="F667" s="11"/>
      <c r="G667" s="7" t="s">
        <v>1082</v>
      </c>
      <c r="H667" s="20">
        <v>2.25</v>
      </c>
      <c r="I667" s="11" t="s">
        <v>59</v>
      </c>
      <c r="K667" s="20" t="str">
        <f t="shared" si="19"/>
        <v/>
      </c>
      <c r="M667" s="6"/>
    </row>
    <row r="668" spans="1:13">
      <c r="A668" s="11"/>
      <c r="B668" s="7" t="s">
        <v>983</v>
      </c>
      <c r="C668" s="4">
        <v>5.3100000000000005</v>
      </c>
      <c r="D668" s="11" t="s">
        <v>59</v>
      </c>
      <c r="E668" s="4" t="str">
        <f t="shared" si="18"/>
        <v/>
      </c>
      <c r="F668" s="11"/>
      <c r="G668" s="11"/>
      <c r="H668" s="20"/>
      <c r="I668" s="11"/>
      <c r="K668" s="20" t="str">
        <f t="shared" si="19"/>
        <v/>
      </c>
      <c r="M668" s="6"/>
    </row>
    <row r="669" spans="1:13" ht="12.75">
      <c r="A669" s="11"/>
      <c r="B669" s="7" t="s">
        <v>984</v>
      </c>
      <c r="C669" s="4">
        <v>4.74</v>
      </c>
      <c r="D669" s="11" t="s">
        <v>59</v>
      </c>
      <c r="E669" s="4" t="str">
        <f t="shared" si="18"/>
        <v/>
      </c>
      <c r="F669" s="11"/>
      <c r="G669" s="63" t="s">
        <v>1482</v>
      </c>
      <c r="H669" s="20"/>
      <c r="I669" s="11"/>
      <c r="K669" s="20" t="str">
        <f t="shared" si="19"/>
        <v/>
      </c>
      <c r="M669" s="6"/>
    </row>
    <row r="670" spans="1:13">
      <c r="A670" s="11"/>
      <c r="B670" s="7" t="s">
        <v>985</v>
      </c>
      <c r="C670" s="4">
        <v>4.74</v>
      </c>
      <c r="D670" s="11" t="s">
        <v>59</v>
      </c>
      <c r="E670" s="4" t="str">
        <f t="shared" si="18"/>
        <v/>
      </c>
      <c r="F670" s="11"/>
      <c r="G670" s="7" t="s">
        <v>1483</v>
      </c>
      <c r="H670" s="20">
        <v>8.99</v>
      </c>
      <c r="I670" s="11" t="s">
        <v>59</v>
      </c>
      <c r="K670" s="20" t="str">
        <f t="shared" si="19"/>
        <v/>
      </c>
    </row>
    <row r="671" spans="1:13">
      <c r="A671" s="11"/>
      <c r="B671" s="7" t="s">
        <v>986</v>
      </c>
      <c r="C671" s="4">
        <v>5.4450000000000003</v>
      </c>
      <c r="D671" s="11" t="s">
        <v>59</v>
      </c>
      <c r="E671" s="4" t="str">
        <f t="shared" si="18"/>
        <v/>
      </c>
      <c r="F671" s="11"/>
      <c r="G671" s="23" t="s">
        <v>1484</v>
      </c>
      <c r="H671" s="20">
        <v>10.99</v>
      </c>
      <c r="I671" s="11" t="s">
        <v>59</v>
      </c>
      <c r="K671" s="20" t="str">
        <f t="shared" si="19"/>
        <v/>
      </c>
    </row>
    <row r="672" spans="1:13">
      <c r="A672" s="11"/>
      <c r="B672" s="7" t="s">
        <v>987</v>
      </c>
      <c r="C672" s="4">
        <v>2.88</v>
      </c>
      <c r="D672" s="11" t="s">
        <v>59</v>
      </c>
      <c r="E672" s="4" t="str">
        <f t="shared" si="18"/>
        <v/>
      </c>
      <c r="F672" s="11"/>
      <c r="G672" s="8" t="s">
        <v>1485</v>
      </c>
      <c r="H672" s="20">
        <v>8.99</v>
      </c>
      <c r="I672" s="11" t="s">
        <v>59</v>
      </c>
      <c r="K672" s="20" t="str">
        <f t="shared" si="19"/>
        <v/>
      </c>
    </row>
    <row r="673" spans="1:11">
      <c r="A673" s="11"/>
      <c r="B673" s="7"/>
      <c r="C673" s="4"/>
      <c r="D673" s="11"/>
      <c r="E673" s="4"/>
      <c r="F673" s="11"/>
      <c r="G673" s="8" t="s">
        <v>1486</v>
      </c>
      <c r="H673" s="20">
        <v>8.99</v>
      </c>
      <c r="I673" s="11" t="s">
        <v>59</v>
      </c>
      <c r="K673" s="20"/>
    </row>
    <row r="674" spans="1:11" ht="12.75">
      <c r="A674" s="11"/>
      <c r="B674" s="46" t="s">
        <v>909</v>
      </c>
      <c r="C674" s="4"/>
      <c r="D674" s="11" t="s">
        <v>59</v>
      </c>
      <c r="E674" s="4"/>
      <c r="F674" s="11"/>
      <c r="G674" s="8" t="s">
        <v>1487</v>
      </c>
      <c r="H674" s="20">
        <v>7.5</v>
      </c>
      <c r="I674" s="11" t="s">
        <v>59</v>
      </c>
      <c r="K674" s="20"/>
    </row>
    <row r="675" spans="1:11">
      <c r="A675" s="11"/>
      <c r="B675" s="7" t="s">
        <v>16</v>
      </c>
      <c r="C675" s="4">
        <v>41</v>
      </c>
      <c r="D675" s="11" t="s">
        <v>59</v>
      </c>
      <c r="E675" s="4"/>
      <c r="F675" s="11"/>
      <c r="G675" s="8" t="s">
        <v>1488</v>
      </c>
      <c r="H675" s="20">
        <v>8.99</v>
      </c>
      <c r="I675" s="11" t="s">
        <v>59</v>
      </c>
      <c r="K675" s="20"/>
    </row>
    <row r="676" spans="1:11">
      <c r="A676" s="11"/>
      <c r="B676" s="7" t="s">
        <v>17</v>
      </c>
      <c r="C676" s="4">
        <v>10.350000000000001</v>
      </c>
      <c r="D676" s="11" t="s">
        <v>59</v>
      </c>
      <c r="E676" s="4" t="str">
        <f>IF(A676&gt;0,A676*#REF!,"")</f>
        <v/>
      </c>
      <c r="F676" s="11"/>
      <c r="G676" s="7" t="s">
        <v>1489</v>
      </c>
      <c r="H676" s="20">
        <v>8.99</v>
      </c>
      <c r="I676" s="11" t="s">
        <v>59</v>
      </c>
      <c r="K676" s="20" t="str">
        <f t="shared" si="19"/>
        <v/>
      </c>
    </row>
    <row r="677" spans="1:11">
      <c r="A677" s="11"/>
      <c r="B677" s="7" t="s">
        <v>18</v>
      </c>
      <c r="C677" s="4">
        <v>35.64</v>
      </c>
      <c r="D677" s="11" t="s">
        <v>59</v>
      </c>
      <c r="E677" s="4"/>
      <c r="F677" s="11"/>
      <c r="G677" s="7"/>
      <c r="H677" s="20"/>
      <c r="I677" s="11"/>
      <c r="K677" s="20"/>
    </row>
    <row r="678" spans="1:11" ht="12.75">
      <c r="A678" s="11"/>
      <c r="B678" s="7" t="s">
        <v>19</v>
      </c>
      <c r="C678" s="4">
        <v>11.25</v>
      </c>
      <c r="D678" s="11" t="s">
        <v>59</v>
      </c>
      <c r="E678" s="4" t="str">
        <f t="shared" ref="E678:E709" si="20">IF(A678&gt;0,A678*C674,"")</f>
        <v/>
      </c>
      <c r="F678" s="11"/>
      <c r="G678" s="64" t="s">
        <v>910</v>
      </c>
      <c r="H678" s="20"/>
      <c r="I678" s="11"/>
      <c r="K678" s="20" t="str">
        <f t="shared" si="19"/>
        <v/>
      </c>
    </row>
    <row r="679" spans="1:11">
      <c r="A679" s="11"/>
      <c r="B679" s="7" t="s">
        <v>20</v>
      </c>
      <c r="C679" s="4">
        <v>37.5</v>
      </c>
      <c r="D679" s="11" t="s">
        <v>59</v>
      </c>
      <c r="E679" s="4" t="str">
        <f t="shared" si="20"/>
        <v/>
      </c>
      <c r="F679" s="11"/>
      <c r="G679" s="7" t="s">
        <v>1233</v>
      </c>
      <c r="H679" s="20">
        <v>199.99</v>
      </c>
      <c r="I679" s="11" t="s">
        <v>59</v>
      </c>
      <c r="K679" s="20" t="str">
        <f t="shared" si="19"/>
        <v/>
      </c>
    </row>
    <row r="680" spans="1:11">
      <c r="A680" s="11"/>
      <c r="B680" s="7" t="s">
        <v>21</v>
      </c>
      <c r="C680" s="4">
        <v>9.4499999999999993</v>
      </c>
      <c r="D680" s="11" t="s">
        <v>59</v>
      </c>
      <c r="E680" s="4" t="str">
        <f t="shared" si="20"/>
        <v/>
      </c>
      <c r="F680" s="11"/>
      <c r="G680" s="7" t="s">
        <v>1234</v>
      </c>
      <c r="H680" s="20">
        <v>64.989999999999995</v>
      </c>
      <c r="I680" s="11" t="s">
        <v>59</v>
      </c>
      <c r="K680" s="20" t="str">
        <f t="shared" si="19"/>
        <v/>
      </c>
    </row>
    <row r="681" spans="1:11">
      <c r="A681" s="11"/>
      <c r="B681" s="7" t="s">
        <v>22</v>
      </c>
      <c r="C681" s="4">
        <v>33.974999999999994</v>
      </c>
      <c r="D681" s="11" t="s">
        <v>59</v>
      </c>
      <c r="E681" s="4" t="str">
        <f t="shared" si="20"/>
        <v/>
      </c>
      <c r="F681" s="11"/>
      <c r="G681" s="7" t="s">
        <v>1235</v>
      </c>
      <c r="H681" s="20">
        <v>70.5</v>
      </c>
      <c r="I681" s="11" t="s">
        <v>59</v>
      </c>
      <c r="K681" s="20" t="str">
        <f t="shared" si="19"/>
        <v/>
      </c>
    </row>
    <row r="682" spans="1:11">
      <c r="A682" s="11"/>
      <c r="B682" s="7" t="s">
        <v>23</v>
      </c>
      <c r="C682" s="4">
        <v>11.61</v>
      </c>
      <c r="D682" s="11" t="s">
        <v>59</v>
      </c>
      <c r="E682" s="4" t="str">
        <f t="shared" si="20"/>
        <v/>
      </c>
      <c r="F682" s="11"/>
      <c r="G682" s="7" t="s">
        <v>1236</v>
      </c>
      <c r="H682" s="20">
        <v>96.99</v>
      </c>
      <c r="I682" s="11" t="s">
        <v>59</v>
      </c>
      <c r="K682" s="20" t="str">
        <f t="shared" si="19"/>
        <v/>
      </c>
    </row>
    <row r="683" spans="1:11">
      <c r="A683" s="11"/>
      <c r="B683" s="7" t="s">
        <v>24</v>
      </c>
      <c r="C683" s="4">
        <v>34.575000000000003</v>
      </c>
      <c r="D683" s="11" t="s">
        <v>59</v>
      </c>
      <c r="E683" s="4" t="str">
        <f t="shared" si="20"/>
        <v/>
      </c>
      <c r="F683" s="11"/>
      <c r="G683" s="7" t="s">
        <v>1237</v>
      </c>
      <c r="H683" s="20">
        <v>98.99</v>
      </c>
      <c r="I683" s="11" t="s">
        <v>59</v>
      </c>
      <c r="K683" s="20" t="str">
        <f t="shared" si="19"/>
        <v/>
      </c>
    </row>
    <row r="684" spans="1:11">
      <c r="A684" s="11"/>
      <c r="B684" s="7" t="s">
        <v>25</v>
      </c>
      <c r="C684" s="4">
        <v>9.4499999999999993</v>
      </c>
      <c r="D684" s="11" t="s">
        <v>59</v>
      </c>
      <c r="E684" s="4" t="str">
        <f t="shared" si="20"/>
        <v/>
      </c>
      <c r="F684" s="11"/>
      <c r="G684" s="11"/>
      <c r="H684" s="20"/>
      <c r="I684" s="11"/>
      <c r="K684" s="20" t="str">
        <f t="shared" si="19"/>
        <v/>
      </c>
    </row>
    <row r="685" spans="1:11" ht="12.75">
      <c r="A685" s="11"/>
      <c r="B685" s="7" t="s">
        <v>26</v>
      </c>
      <c r="C685" s="4">
        <v>41.400000000000006</v>
      </c>
      <c r="D685" s="11" t="s">
        <v>59</v>
      </c>
      <c r="E685" s="4" t="str">
        <f t="shared" si="20"/>
        <v/>
      </c>
      <c r="F685" s="11"/>
      <c r="G685" s="63" t="s">
        <v>1238</v>
      </c>
      <c r="H685" s="20"/>
      <c r="I685" s="11"/>
      <c r="K685" s="20" t="str">
        <f t="shared" si="19"/>
        <v/>
      </c>
    </row>
    <row r="686" spans="1:11">
      <c r="A686" s="11"/>
      <c r="B686" s="7" t="s">
        <v>27</v>
      </c>
      <c r="C686" s="4">
        <v>9.8999999999999986</v>
      </c>
      <c r="D686" s="11" t="s">
        <v>59</v>
      </c>
      <c r="E686" s="4" t="str">
        <f t="shared" si="20"/>
        <v/>
      </c>
      <c r="F686" s="11"/>
      <c r="G686" s="11" t="s">
        <v>1239</v>
      </c>
      <c r="H686" s="20">
        <v>10.99</v>
      </c>
      <c r="I686" s="11" t="s">
        <v>59</v>
      </c>
      <c r="K686" s="20" t="str">
        <f t="shared" si="19"/>
        <v/>
      </c>
    </row>
    <row r="687" spans="1:11">
      <c r="A687" s="11"/>
      <c r="B687" s="7" t="s">
        <v>28</v>
      </c>
      <c r="C687" s="4">
        <v>36</v>
      </c>
      <c r="D687" s="11" t="s">
        <v>59</v>
      </c>
      <c r="E687" s="4" t="str">
        <f t="shared" si="20"/>
        <v/>
      </c>
      <c r="F687" s="11"/>
      <c r="G687" s="11" t="s">
        <v>1240</v>
      </c>
      <c r="H687" s="20">
        <v>12.5</v>
      </c>
      <c r="I687" s="11" t="s">
        <v>59</v>
      </c>
      <c r="K687" s="20" t="str">
        <f t="shared" si="19"/>
        <v/>
      </c>
    </row>
    <row r="688" spans="1:11">
      <c r="A688" s="11"/>
      <c r="B688" s="7" t="s">
        <v>29</v>
      </c>
      <c r="C688" s="4">
        <v>9.5</v>
      </c>
      <c r="D688" s="11" t="s">
        <v>59</v>
      </c>
      <c r="E688" s="4" t="str">
        <f t="shared" si="20"/>
        <v/>
      </c>
      <c r="F688" s="11"/>
      <c r="G688" s="11" t="s">
        <v>1241</v>
      </c>
      <c r="H688" s="20">
        <v>12.5</v>
      </c>
      <c r="I688" s="11" t="s">
        <v>59</v>
      </c>
      <c r="K688" s="20" t="str">
        <f t="shared" ref="K688:K751" si="21">IF(F688&gt;0,F688*H688,"")</f>
        <v/>
      </c>
    </row>
    <row r="689" spans="1:11">
      <c r="A689" s="11"/>
      <c r="B689" s="7" t="s">
        <v>30</v>
      </c>
      <c r="C689" s="4">
        <v>36</v>
      </c>
      <c r="D689" s="11" t="s">
        <v>59</v>
      </c>
      <c r="E689" s="4" t="str">
        <f t="shared" si="20"/>
        <v/>
      </c>
      <c r="F689" s="11"/>
      <c r="G689" s="23" t="s">
        <v>1241</v>
      </c>
      <c r="H689" s="20">
        <v>22.99</v>
      </c>
      <c r="I689" s="11" t="s">
        <v>59</v>
      </c>
      <c r="K689" s="20" t="str">
        <f t="shared" si="21"/>
        <v/>
      </c>
    </row>
    <row r="690" spans="1:11">
      <c r="A690" s="11"/>
      <c r="B690" s="7" t="s">
        <v>31</v>
      </c>
      <c r="C690" s="4">
        <v>9.5</v>
      </c>
      <c r="D690" s="11" t="s">
        <v>59</v>
      </c>
      <c r="E690" s="4" t="str">
        <f t="shared" si="20"/>
        <v/>
      </c>
      <c r="F690" s="11"/>
      <c r="G690" s="7" t="s">
        <v>1242</v>
      </c>
      <c r="H690" s="20">
        <v>12.99</v>
      </c>
      <c r="I690" s="11" t="s">
        <v>59</v>
      </c>
      <c r="K690" s="20" t="str">
        <f t="shared" si="21"/>
        <v/>
      </c>
    </row>
    <row r="691" spans="1:11">
      <c r="A691" s="11"/>
      <c r="B691" s="7" t="s">
        <v>32</v>
      </c>
      <c r="C691" s="4">
        <v>41.400000000000006</v>
      </c>
      <c r="D691" s="11" t="s">
        <v>59</v>
      </c>
      <c r="E691" s="4" t="str">
        <f t="shared" si="20"/>
        <v/>
      </c>
      <c r="F691" s="11"/>
      <c r="G691" s="7" t="s">
        <v>1243</v>
      </c>
      <c r="H691" s="20">
        <v>8.99</v>
      </c>
      <c r="I691" s="11" t="s">
        <v>59</v>
      </c>
      <c r="K691" s="20" t="str">
        <f t="shared" si="21"/>
        <v/>
      </c>
    </row>
    <row r="692" spans="1:11">
      <c r="A692" s="11"/>
      <c r="B692" s="7" t="s">
        <v>33</v>
      </c>
      <c r="C692" s="4">
        <v>10.5</v>
      </c>
      <c r="D692" s="11" t="s">
        <v>59</v>
      </c>
      <c r="E692" s="4" t="str">
        <f t="shared" si="20"/>
        <v/>
      </c>
      <c r="F692" s="11"/>
      <c r="G692" s="7" t="s">
        <v>1244</v>
      </c>
      <c r="H692" s="20">
        <v>21.99</v>
      </c>
      <c r="I692" s="11" t="s">
        <v>59</v>
      </c>
      <c r="K692" s="20" t="str">
        <f t="shared" si="21"/>
        <v/>
      </c>
    </row>
    <row r="693" spans="1:11">
      <c r="A693" s="11"/>
      <c r="B693" s="7" t="s">
        <v>34</v>
      </c>
      <c r="C693" s="4">
        <v>52.199999999999996</v>
      </c>
      <c r="D693" s="11" t="s">
        <v>59</v>
      </c>
      <c r="E693" s="4" t="str">
        <f t="shared" si="20"/>
        <v/>
      </c>
      <c r="F693" s="11"/>
      <c r="G693" s="7" t="s">
        <v>1245</v>
      </c>
      <c r="H693" s="20">
        <v>25.99</v>
      </c>
      <c r="I693" s="11" t="s">
        <v>59</v>
      </c>
      <c r="K693" s="20" t="str">
        <f t="shared" si="21"/>
        <v/>
      </c>
    </row>
    <row r="694" spans="1:11">
      <c r="A694" s="11"/>
      <c r="B694" s="7" t="s">
        <v>35</v>
      </c>
      <c r="C694" s="4">
        <v>12.600000000000001</v>
      </c>
      <c r="D694" s="11" t="s">
        <v>59</v>
      </c>
      <c r="E694" s="4" t="str">
        <f t="shared" si="20"/>
        <v/>
      </c>
      <c r="F694" s="11"/>
      <c r="G694" s="7"/>
      <c r="H694" s="20"/>
      <c r="I694" s="11"/>
      <c r="K694" s="20" t="str">
        <f t="shared" si="21"/>
        <v/>
      </c>
    </row>
    <row r="695" spans="1:11" ht="12.75">
      <c r="A695" s="11"/>
      <c r="B695" s="7" t="s">
        <v>36</v>
      </c>
      <c r="C695" s="4">
        <v>11.7</v>
      </c>
      <c r="D695" s="11" t="s">
        <v>59</v>
      </c>
      <c r="E695" s="4" t="str">
        <f t="shared" si="20"/>
        <v/>
      </c>
      <c r="F695" s="11"/>
      <c r="G695" s="60" t="s">
        <v>1246</v>
      </c>
      <c r="H695" s="20"/>
      <c r="I695" s="11"/>
      <c r="K695" s="20" t="str">
        <f t="shared" si="21"/>
        <v/>
      </c>
    </row>
    <row r="696" spans="1:11">
      <c r="A696" s="11"/>
      <c r="B696" s="7" t="s">
        <v>37</v>
      </c>
      <c r="C696" s="4">
        <v>33.974999999999994</v>
      </c>
      <c r="D696" s="11" t="s">
        <v>59</v>
      </c>
      <c r="E696" s="4" t="str">
        <f t="shared" si="20"/>
        <v/>
      </c>
      <c r="F696" s="11"/>
      <c r="G696" s="10" t="s">
        <v>1247</v>
      </c>
      <c r="H696" s="20">
        <v>31.99</v>
      </c>
      <c r="I696" s="11" t="s">
        <v>59</v>
      </c>
      <c r="K696" s="20" t="str">
        <f t="shared" si="21"/>
        <v/>
      </c>
    </row>
    <row r="697" spans="1:11">
      <c r="A697" s="11"/>
      <c r="B697" s="7" t="s">
        <v>38</v>
      </c>
      <c r="C697" s="4">
        <v>9.4499999999999993</v>
      </c>
      <c r="D697" s="11" t="s">
        <v>59</v>
      </c>
      <c r="E697" s="4" t="str">
        <f t="shared" si="20"/>
        <v/>
      </c>
      <c r="F697" s="11"/>
      <c r="G697" s="10" t="s">
        <v>1248</v>
      </c>
      <c r="H697" s="20">
        <v>28.99</v>
      </c>
      <c r="I697" s="11" t="s">
        <v>59</v>
      </c>
      <c r="K697" s="20" t="str">
        <f t="shared" si="21"/>
        <v/>
      </c>
    </row>
    <row r="698" spans="1:11">
      <c r="A698" s="11"/>
      <c r="B698" s="7" t="s">
        <v>39</v>
      </c>
      <c r="C698" s="4">
        <v>50.400000000000006</v>
      </c>
      <c r="D698" s="11" t="s">
        <v>59</v>
      </c>
      <c r="E698" s="4" t="str">
        <f t="shared" si="20"/>
        <v/>
      </c>
      <c r="F698" s="11"/>
      <c r="G698" s="7"/>
      <c r="H698" s="20"/>
      <c r="I698" s="11"/>
      <c r="K698" s="20" t="str">
        <f t="shared" si="21"/>
        <v/>
      </c>
    </row>
    <row r="699" spans="1:11" ht="12.75">
      <c r="A699" s="11"/>
      <c r="B699" s="7" t="s">
        <v>40</v>
      </c>
      <c r="C699" s="4">
        <v>10.350000000000001</v>
      </c>
      <c r="D699" s="11" t="s">
        <v>59</v>
      </c>
      <c r="E699" s="4" t="str">
        <f t="shared" si="20"/>
        <v/>
      </c>
      <c r="F699" s="11"/>
      <c r="G699" s="63" t="s">
        <v>1249</v>
      </c>
      <c r="H699" s="20"/>
      <c r="I699" s="11"/>
      <c r="K699" s="20" t="str">
        <f t="shared" si="21"/>
        <v/>
      </c>
    </row>
    <row r="700" spans="1:11">
      <c r="A700" s="11"/>
      <c r="B700" s="7" t="s">
        <v>41</v>
      </c>
      <c r="C700" s="4">
        <v>34.5</v>
      </c>
      <c r="D700" s="11" t="s">
        <v>59</v>
      </c>
      <c r="E700" s="4" t="str">
        <f t="shared" si="20"/>
        <v/>
      </c>
      <c r="F700" s="11"/>
      <c r="G700" s="26" t="s">
        <v>1250</v>
      </c>
      <c r="H700" s="20"/>
      <c r="I700" s="11"/>
      <c r="K700" s="20" t="str">
        <f t="shared" si="21"/>
        <v/>
      </c>
    </row>
    <row r="701" spans="1:11">
      <c r="A701" s="11"/>
      <c r="B701" s="7" t="s">
        <v>42</v>
      </c>
      <c r="C701" s="4">
        <v>8.75</v>
      </c>
      <c r="D701" s="11" t="s">
        <v>59</v>
      </c>
      <c r="E701" s="4" t="str">
        <f t="shared" si="20"/>
        <v/>
      </c>
      <c r="F701" s="11"/>
      <c r="G701" s="23" t="s">
        <v>1251</v>
      </c>
      <c r="H701" s="20">
        <v>12.99</v>
      </c>
      <c r="I701" s="11" t="s">
        <v>59</v>
      </c>
      <c r="K701" s="20" t="str">
        <f t="shared" si="21"/>
        <v/>
      </c>
    </row>
    <row r="702" spans="1:11">
      <c r="A702" s="11"/>
      <c r="B702" s="7" t="s">
        <v>43</v>
      </c>
      <c r="C702" s="4">
        <v>41</v>
      </c>
      <c r="D702" s="11" t="s">
        <v>59</v>
      </c>
      <c r="E702" s="4" t="str">
        <f t="shared" si="20"/>
        <v/>
      </c>
      <c r="F702" s="11"/>
      <c r="G702" s="7" t="s">
        <v>1251</v>
      </c>
      <c r="H702" s="20">
        <v>21.99</v>
      </c>
      <c r="I702" s="11" t="s">
        <v>59</v>
      </c>
      <c r="K702" s="20" t="str">
        <f t="shared" si="21"/>
        <v/>
      </c>
    </row>
    <row r="703" spans="1:11">
      <c r="A703" s="11"/>
      <c r="B703" s="7" t="s">
        <v>44</v>
      </c>
      <c r="C703" s="4">
        <v>9.75</v>
      </c>
      <c r="D703" s="11" t="s">
        <v>59</v>
      </c>
      <c r="E703" s="4" t="str">
        <f t="shared" si="20"/>
        <v/>
      </c>
      <c r="F703" s="11"/>
      <c r="G703" s="7" t="s">
        <v>1252</v>
      </c>
      <c r="H703" s="20">
        <v>20.5</v>
      </c>
      <c r="I703" s="11" t="s">
        <v>59</v>
      </c>
      <c r="K703" s="20" t="str">
        <f t="shared" si="21"/>
        <v/>
      </c>
    </row>
    <row r="704" spans="1:11">
      <c r="A704" s="11"/>
      <c r="B704" s="7" t="s">
        <v>45</v>
      </c>
      <c r="C704" s="4">
        <v>32</v>
      </c>
      <c r="D704" s="11" t="s">
        <v>59</v>
      </c>
      <c r="E704" s="4" t="str">
        <f t="shared" si="20"/>
        <v/>
      </c>
      <c r="F704" s="11"/>
      <c r="G704" s="65" t="s">
        <v>1253</v>
      </c>
      <c r="H704" s="20"/>
      <c r="I704" s="11"/>
      <c r="K704" s="20" t="str">
        <f t="shared" si="21"/>
        <v/>
      </c>
    </row>
    <row r="705" spans="1:11">
      <c r="A705" s="11"/>
      <c r="B705" s="7" t="s">
        <v>46</v>
      </c>
      <c r="C705" s="4">
        <v>8.5</v>
      </c>
      <c r="D705" s="11" t="s">
        <v>59</v>
      </c>
      <c r="E705" s="4" t="str">
        <f t="shared" si="20"/>
        <v/>
      </c>
      <c r="F705" s="11"/>
      <c r="G705" s="7" t="s">
        <v>1254</v>
      </c>
      <c r="H705" s="20">
        <v>20.5</v>
      </c>
      <c r="I705" s="11" t="s">
        <v>59</v>
      </c>
      <c r="K705" s="20" t="str">
        <f t="shared" si="21"/>
        <v/>
      </c>
    </row>
    <row r="706" spans="1:11">
      <c r="A706" s="11"/>
      <c r="B706" s="7"/>
      <c r="C706" s="4"/>
      <c r="D706" s="11"/>
      <c r="E706" s="4" t="str">
        <f t="shared" si="20"/>
        <v/>
      </c>
      <c r="F706" s="11"/>
      <c r="G706" s="7" t="s">
        <v>1255</v>
      </c>
      <c r="H706" s="20">
        <v>20.5</v>
      </c>
      <c r="I706" s="11" t="s">
        <v>59</v>
      </c>
      <c r="K706" s="20" t="str">
        <f t="shared" si="21"/>
        <v/>
      </c>
    </row>
    <row r="707" spans="1:11">
      <c r="A707" s="11"/>
      <c r="B707" s="11"/>
      <c r="C707" s="4"/>
      <c r="D707" s="11"/>
      <c r="E707" s="4" t="str">
        <f t="shared" si="20"/>
        <v/>
      </c>
      <c r="F707" s="11"/>
      <c r="G707" s="7" t="s">
        <v>1256</v>
      </c>
      <c r="H707" s="20">
        <v>12.99</v>
      </c>
      <c r="I707" s="11" t="s">
        <v>59</v>
      </c>
      <c r="K707" s="20" t="str">
        <f t="shared" si="21"/>
        <v/>
      </c>
    </row>
    <row r="708" spans="1:11" ht="12.75">
      <c r="A708" s="11"/>
      <c r="B708" s="63" t="s">
        <v>1259</v>
      </c>
      <c r="C708" s="4"/>
      <c r="D708" s="11"/>
      <c r="E708" s="4" t="str">
        <f t="shared" si="20"/>
        <v/>
      </c>
      <c r="F708" s="11"/>
      <c r="G708" s="14" t="s">
        <v>1257</v>
      </c>
      <c r="H708" s="20">
        <v>12.99</v>
      </c>
      <c r="I708" s="11" t="s">
        <v>59</v>
      </c>
      <c r="K708" s="20" t="str">
        <f t="shared" si="21"/>
        <v/>
      </c>
    </row>
    <row r="709" spans="1:11">
      <c r="A709" s="11"/>
      <c r="B709" s="18" t="s">
        <v>1250</v>
      </c>
      <c r="C709" s="4"/>
      <c r="D709" s="11"/>
      <c r="E709" s="4" t="str">
        <f t="shared" si="20"/>
        <v/>
      </c>
      <c r="F709" s="11"/>
      <c r="G709" s="11" t="s">
        <v>1258</v>
      </c>
      <c r="H709" s="20">
        <v>21.99</v>
      </c>
      <c r="I709" s="11" t="s">
        <v>59</v>
      </c>
      <c r="K709" s="20" t="str">
        <f t="shared" si="21"/>
        <v/>
      </c>
    </row>
    <row r="710" spans="1:11">
      <c r="A710" s="11"/>
      <c r="B710" s="7" t="s">
        <v>1260</v>
      </c>
      <c r="C710" s="4">
        <v>9.99</v>
      </c>
      <c r="D710" s="11" t="s">
        <v>59</v>
      </c>
      <c r="E710" s="4" t="str">
        <f t="shared" ref="E710:E741" si="22">IF(A710&gt;0,A710*C706,"")</f>
        <v/>
      </c>
      <c r="F710" s="11"/>
      <c r="G710" s="23"/>
      <c r="H710" s="20"/>
      <c r="I710" s="11"/>
      <c r="K710" s="20" t="str">
        <f t="shared" si="21"/>
        <v/>
      </c>
    </row>
    <row r="711" spans="1:11">
      <c r="A711" s="11"/>
      <c r="B711" s="7" t="s">
        <v>1261</v>
      </c>
      <c r="C711" s="4">
        <v>9.99</v>
      </c>
      <c r="D711" s="11" t="s">
        <v>59</v>
      </c>
      <c r="E711" s="4" t="str">
        <f t="shared" si="22"/>
        <v/>
      </c>
      <c r="F711" s="11"/>
      <c r="G711" s="7"/>
      <c r="H711" s="20"/>
      <c r="I711" s="11"/>
      <c r="K711" s="20" t="str">
        <f t="shared" si="21"/>
        <v/>
      </c>
    </row>
    <row r="712" spans="1:11" ht="12.75">
      <c r="A712" s="11"/>
      <c r="B712" s="7" t="s">
        <v>1262</v>
      </c>
      <c r="C712" s="4">
        <v>8.99</v>
      </c>
      <c r="D712" s="11" t="s">
        <v>59</v>
      </c>
      <c r="E712" s="4" t="str">
        <f t="shared" si="22"/>
        <v/>
      </c>
      <c r="F712" s="11"/>
      <c r="G712" s="64" t="s">
        <v>1291</v>
      </c>
      <c r="H712" s="20"/>
      <c r="I712" s="11"/>
      <c r="K712" s="20" t="str">
        <f t="shared" si="21"/>
        <v/>
      </c>
    </row>
    <row r="713" spans="1:11">
      <c r="A713" s="11"/>
      <c r="B713" s="7" t="s">
        <v>1262</v>
      </c>
      <c r="C713" s="4">
        <v>16.5</v>
      </c>
      <c r="D713" s="11" t="s">
        <v>59</v>
      </c>
      <c r="E713" s="4" t="str">
        <f t="shared" si="22"/>
        <v/>
      </c>
      <c r="F713" s="11"/>
      <c r="G713" s="67" t="s">
        <v>1250</v>
      </c>
      <c r="H713" s="20"/>
      <c r="I713" s="11"/>
      <c r="K713" s="20" t="str">
        <f t="shared" si="21"/>
        <v/>
      </c>
    </row>
    <row r="714" spans="1:11">
      <c r="A714" s="11"/>
      <c r="B714" s="11" t="s">
        <v>1263</v>
      </c>
      <c r="C714" s="4">
        <v>9.5</v>
      </c>
      <c r="D714" s="11" t="s">
        <v>59</v>
      </c>
      <c r="E714" s="4" t="str">
        <f t="shared" si="22"/>
        <v/>
      </c>
      <c r="F714" s="11"/>
      <c r="G714" s="11" t="s">
        <v>1292</v>
      </c>
      <c r="H714" s="20">
        <v>11.5</v>
      </c>
      <c r="I714" s="11"/>
      <c r="K714" s="20" t="str">
        <f t="shared" si="21"/>
        <v/>
      </c>
    </row>
    <row r="715" spans="1:11">
      <c r="A715" s="11"/>
      <c r="B715" s="11" t="s">
        <v>1263</v>
      </c>
      <c r="C715" s="4">
        <v>16.5</v>
      </c>
      <c r="D715" s="11" t="s">
        <v>59</v>
      </c>
      <c r="E715" s="4" t="str">
        <f t="shared" si="22"/>
        <v/>
      </c>
      <c r="F715" s="11"/>
      <c r="G715" s="14" t="s">
        <v>1293</v>
      </c>
      <c r="H715" s="20">
        <v>6.5</v>
      </c>
      <c r="I715" s="11"/>
      <c r="K715" s="20" t="str">
        <f t="shared" si="21"/>
        <v/>
      </c>
    </row>
    <row r="716" spans="1:11">
      <c r="A716" s="11"/>
      <c r="B716" s="11" t="s">
        <v>1264</v>
      </c>
      <c r="C716" s="4">
        <v>12.5</v>
      </c>
      <c r="D716" s="11" t="s">
        <v>59</v>
      </c>
      <c r="E716" s="4" t="str">
        <f t="shared" si="22"/>
        <v/>
      </c>
      <c r="F716" s="11"/>
      <c r="G716" s="23" t="s">
        <v>1293</v>
      </c>
      <c r="H716" s="20">
        <v>11.99</v>
      </c>
      <c r="I716" s="11"/>
      <c r="K716" s="20" t="str">
        <f t="shared" si="21"/>
        <v/>
      </c>
    </row>
    <row r="717" spans="1:11">
      <c r="A717" s="11"/>
      <c r="B717" s="11" t="s">
        <v>1265</v>
      </c>
      <c r="C717" s="4">
        <v>12.5</v>
      </c>
      <c r="D717" s="11" t="s">
        <v>59</v>
      </c>
      <c r="E717" s="4" t="str">
        <f t="shared" si="22"/>
        <v/>
      </c>
      <c r="F717" s="11"/>
      <c r="G717" s="23" t="s">
        <v>1294</v>
      </c>
      <c r="H717" s="20">
        <v>6.5</v>
      </c>
      <c r="I717" s="11"/>
      <c r="K717" s="20" t="str">
        <f t="shared" si="21"/>
        <v/>
      </c>
    </row>
    <row r="718" spans="1:11">
      <c r="A718" s="11"/>
      <c r="B718" s="23" t="s">
        <v>1266</v>
      </c>
      <c r="C718" s="4">
        <v>32.99</v>
      </c>
      <c r="D718" s="11" t="s">
        <v>59</v>
      </c>
      <c r="E718" s="4" t="str">
        <f t="shared" si="22"/>
        <v/>
      </c>
      <c r="F718" s="11"/>
      <c r="G718" s="7" t="s">
        <v>1294</v>
      </c>
      <c r="H718" s="20">
        <v>11.99</v>
      </c>
      <c r="I718" s="11"/>
      <c r="K718" s="20" t="str">
        <f t="shared" si="21"/>
        <v/>
      </c>
    </row>
    <row r="719" spans="1:11">
      <c r="A719" s="11"/>
      <c r="B719" s="6" t="s">
        <v>1267</v>
      </c>
      <c r="C719" s="4">
        <v>10.5</v>
      </c>
      <c r="D719" s="11" t="s">
        <v>59</v>
      </c>
      <c r="E719" s="4" t="str">
        <f t="shared" si="22"/>
        <v/>
      </c>
      <c r="F719" s="11"/>
      <c r="G719" s="7" t="s">
        <v>1295</v>
      </c>
      <c r="H719" s="20">
        <v>11.99</v>
      </c>
      <c r="I719" s="11"/>
      <c r="K719" s="20" t="str">
        <f t="shared" si="21"/>
        <v/>
      </c>
    </row>
    <row r="720" spans="1:11">
      <c r="A720" s="11"/>
      <c r="B720" s="23" t="s">
        <v>1268</v>
      </c>
      <c r="C720" s="4">
        <v>10.5</v>
      </c>
      <c r="D720" s="11" t="s">
        <v>59</v>
      </c>
      <c r="E720" s="4" t="str">
        <f t="shared" si="22"/>
        <v/>
      </c>
      <c r="F720" s="11"/>
      <c r="G720" s="11"/>
      <c r="H720" s="20"/>
      <c r="I720" s="11"/>
      <c r="K720" s="20" t="str">
        <f t="shared" si="21"/>
        <v/>
      </c>
    </row>
    <row r="721" spans="1:11">
      <c r="A721" s="11"/>
      <c r="B721" s="23" t="s">
        <v>1269</v>
      </c>
      <c r="C721" s="4">
        <v>10.5</v>
      </c>
      <c r="D721" s="11" t="s">
        <v>59</v>
      </c>
      <c r="E721" s="4" t="str">
        <f t="shared" si="22"/>
        <v/>
      </c>
      <c r="F721" s="11"/>
      <c r="G721" s="66" t="s">
        <v>1253</v>
      </c>
      <c r="H721" s="20"/>
      <c r="I721" s="11"/>
      <c r="K721" s="20" t="str">
        <f t="shared" si="21"/>
        <v/>
      </c>
    </row>
    <row r="722" spans="1:11">
      <c r="A722" s="11"/>
      <c r="B722" s="23" t="s">
        <v>1270</v>
      </c>
      <c r="C722" s="4">
        <v>10.5</v>
      </c>
      <c r="D722" s="11" t="s">
        <v>59</v>
      </c>
      <c r="E722" s="4" t="str">
        <f t="shared" si="22"/>
        <v/>
      </c>
      <c r="F722" s="11"/>
      <c r="G722" s="23" t="s">
        <v>1296</v>
      </c>
      <c r="H722" s="20">
        <v>6.5</v>
      </c>
      <c r="I722" s="11" t="s">
        <v>59</v>
      </c>
      <c r="K722" s="20" t="str">
        <f t="shared" si="21"/>
        <v/>
      </c>
    </row>
    <row r="723" spans="1:11">
      <c r="A723" s="11"/>
      <c r="B723" s="11" t="s">
        <v>1271</v>
      </c>
      <c r="C723" s="4">
        <v>10.5</v>
      </c>
      <c r="D723" s="11" t="s">
        <v>59</v>
      </c>
      <c r="E723" s="4" t="str">
        <f t="shared" si="22"/>
        <v/>
      </c>
      <c r="F723" s="11"/>
      <c r="G723" s="7" t="s">
        <v>1296</v>
      </c>
      <c r="H723" s="20">
        <v>11.99</v>
      </c>
      <c r="I723" s="11" t="s">
        <v>59</v>
      </c>
      <c r="K723" s="20" t="str">
        <f t="shared" si="21"/>
        <v/>
      </c>
    </row>
    <row r="724" spans="1:11">
      <c r="A724" s="11"/>
      <c r="B724" s="23" t="s">
        <v>1272</v>
      </c>
      <c r="C724" s="4">
        <v>6.99</v>
      </c>
      <c r="D724" s="11" t="s">
        <v>59</v>
      </c>
      <c r="E724" s="4" t="str">
        <f t="shared" si="22"/>
        <v/>
      </c>
      <c r="F724" s="11"/>
      <c r="G724" s="7" t="s">
        <v>1297</v>
      </c>
      <c r="H724" s="20">
        <v>6.5</v>
      </c>
      <c r="I724" s="11" t="s">
        <v>59</v>
      </c>
      <c r="K724" s="20" t="str">
        <f t="shared" si="21"/>
        <v/>
      </c>
    </row>
    <row r="725" spans="1:11">
      <c r="A725" s="11"/>
      <c r="B725" s="65" t="s">
        <v>1253</v>
      </c>
      <c r="C725" s="4"/>
      <c r="D725" s="11"/>
      <c r="E725" s="4" t="str">
        <f t="shared" si="22"/>
        <v/>
      </c>
      <c r="F725" s="11"/>
      <c r="G725" s="7" t="s">
        <v>1297</v>
      </c>
      <c r="H725" s="20">
        <v>11.99</v>
      </c>
      <c r="I725" s="11" t="s">
        <v>59</v>
      </c>
      <c r="K725" s="20" t="str">
        <f t="shared" si="21"/>
        <v/>
      </c>
    </row>
    <row r="726" spans="1:11">
      <c r="A726" s="11"/>
      <c r="B726" s="7" t="s">
        <v>1273</v>
      </c>
      <c r="C726" s="4">
        <v>12.5</v>
      </c>
      <c r="D726" s="11" t="s">
        <v>59</v>
      </c>
      <c r="E726" s="4" t="str">
        <f t="shared" si="22"/>
        <v/>
      </c>
      <c r="F726" s="11"/>
      <c r="G726" s="23" t="s">
        <v>1298</v>
      </c>
      <c r="H726" s="20">
        <v>18.5</v>
      </c>
      <c r="I726" s="11" t="s">
        <v>59</v>
      </c>
      <c r="K726" s="20" t="str">
        <f t="shared" si="21"/>
        <v/>
      </c>
    </row>
    <row r="727" spans="1:11">
      <c r="A727" s="11"/>
      <c r="B727" s="7" t="s">
        <v>1274</v>
      </c>
      <c r="C727" s="4">
        <v>12.5</v>
      </c>
      <c r="D727" s="11" t="s">
        <v>59</v>
      </c>
      <c r="E727" s="4" t="str">
        <f t="shared" si="22"/>
        <v/>
      </c>
      <c r="F727" s="11"/>
      <c r="G727" s="7" t="s">
        <v>1299</v>
      </c>
      <c r="H727" s="20">
        <v>11.5</v>
      </c>
      <c r="I727" s="11" t="s">
        <v>59</v>
      </c>
      <c r="K727" s="20" t="str">
        <f t="shared" si="21"/>
        <v/>
      </c>
    </row>
    <row r="728" spans="1:11">
      <c r="A728" s="11"/>
      <c r="B728" s="7" t="s">
        <v>1275</v>
      </c>
      <c r="C728" s="4">
        <v>32.99</v>
      </c>
      <c r="D728" s="11" t="s">
        <v>59</v>
      </c>
      <c r="E728" s="4" t="str">
        <f t="shared" si="22"/>
        <v/>
      </c>
      <c r="F728" s="11"/>
      <c r="G728" s="23" t="s">
        <v>1300</v>
      </c>
      <c r="H728" s="20">
        <v>5.5</v>
      </c>
      <c r="I728" s="11" t="s">
        <v>59</v>
      </c>
      <c r="K728" s="20" t="str">
        <f t="shared" si="21"/>
        <v/>
      </c>
    </row>
    <row r="729" spans="1:11">
      <c r="A729" s="11"/>
      <c r="B729" s="7" t="s">
        <v>1276</v>
      </c>
      <c r="C729" s="4">
        <v>8.99</v>
      </c>
      <c r="D729" s="11" t="s">
        <v>59</v>
      </c>
      <c r="E729" s="4" t="str">
        <f t="shared" si="22"/>
        <v/>
      </c>
      <c r="F729" s="11"/>
      <c r="G729" s="7"/>
      <c r="H729" s="20"/>
      <c r="I729" s="11"/>
      <c r="K729" s="20" t="str">
        <f t="shared" si="21"/>
        <v/>
      </c>
    </row>
    <row r="730" spans="1:11">
      <c r="A730" s="11"/>
      <c r="B730" s="11" t="s">
        <v>1277</v>
      </c>
      <c r="C730" s="4">
        <v>9.5</v>
      </c>
      <c r="D730" s="11" t="s">
        <v>59</v>
      </c>
      <c r="E730" s="4" t="str">
        <f t="shared" si="22"/>
        <v/>
      </c>
      <c r="F730" s="11"/>
      <c r="G730" s="68" t="s">
        <v>1286</v>
      </c>
      <c r="H730" s="20"/>
      <c r="I730" s="11"/>
      <c r="K730" s="20" t="str">
        <f t="shared" si="21"/>
        <v/>
      </c>
    </row>
    <row r="731" spans="1:11">
      <c r="A731" s="11"/>
      <c r="B731" s="11" t="s">
        <v>1276</v>
      </c>
      <c r="C731" s="4">
        <v>17.989999999999998</v>
      </c>
      <c r="D731" s="11" t="s">
        <v>59</v>
      </c>
      <c r="E731" s="4" t="str">
        <f t="shared" si="22"/>
        <v/>
      </c>
      <c r="F731" s="11"/>
      <c r="G731" s="7" t="s">
        <v>1109</v>
      </c>
      <c r="H731" s="20">
        <v>5.5</v>
      </c>
      <c r="I731" s="11" t="s">
        <v>59</v>
      </c>
      <c r="K731" s="20" t="str">
        <f t="shared" si="21"/>
        <v/>
      </c>
    </row>
    <row r="732" spans="1:11">
      <c r="A732" s="11"/>
      <c r="B732" s="23" t="s">
        <v>1278</v>
      </c>
      <c r="C732" s="4">
        <v>29.99</v>
      </c>
      <c r="D732" s="11" t="s">
        <v>59</v>
      </c>
      <c r="E732" s="4" t="str">
        <f t="shared" si="22"/>
        <v/>
      </c>
      <c r="F732" s="11"/>
      <c r="G732" s="7"/>
      <c r="H732" s="20"/>
      <c r="I732" s="11"/>
      <c r="K732" s="20" t="str">
        <f t="shared" si="21"/>
        <v/>
      </c>
    </row>
    <row r="733" spans="1:11" ht="12.75">
      <c r="A733" s="11"/>
      <c r="B733" s="7" t="s">
        <v>1279</v>
      </c>
      <c r="C733" s="4">
        <v>20.5</v>
      </c>
      <c r="D733" s="11" t="s">
        <v>59</v>
      </c>
      <c r="E733" s="4" t="str">
        <f t="shared" si="22"/>
        <v/>
      </c>
      <c r="F733" s="11"/>
      <c r="G733" s="64" t="s">
        <v>1301</v>
      </c>
      <c r="H733" s="20"/>
      <c r="I733" s="11"/>
      <c r="K733" s="20" t="str">
        <f t="shared" si="21"/>
        <v/>
      </c>
    </row>
    <row r="734" spans="1:11">
      <c r="A734" s="11"/>
      <c r="B734" s="7" t="s">
        <v>1280</v>
      </c>
      <c r="C734" s="4">
        <v>10.5</v>
      </c>
      <c r="D734" s="11" t="s">
        <v>59</v>
      </c>
      <c r="E734" s="4" t="str">
        <f t="shared" si="22"/>
        <v/>
      </c>
      <c r="F734" s="11"/>
      <c r="G734" s="69" t="s">
        <v>1250</v>
      </c>
      <c r="H734" s="20"/>
      <c r="I734" s="11"/>
      <c r="K734" s="20" t="str">
        <f t="shared" si="21"/>
        <v/>
      </c>
    </row>
    <row r="735" spans="1:11">
      <c r="A735" s="11"/>
      <c r="B735" s="7" t="s">
        <v>1281</v>
      </c>
      <c r="C735" s="4">
        <v>10.5</v>
      </c>
      <c r="D735" s="11" t="s">
        <v>59</v>
      </c>
      <c r="E735" s="4" t="str">
        <f t="shared" si="22"/>
        <v/>
      </c>
      <c r="F735" s="11"/>
      <c r="G735" s="7" t="s">
        <v>1302</v>
      </c>
      <c r="H735" s="20">
        <v>7.5</v>
      </c>
      <c r="I735" s="11" t="s">
        <v>59</v>
      </c>
      <c r="K735" s="20" t="str">
        <f t="shared" si="21"/>
        <v/>
      </c>
    </row>
    <row r="736" spans="1:11">
      <c r="A736" s="11"/>
      <c r="B736" s="7" t="s">
        <v>1282</v>
      </c>
      <c r="C736" s="4">
        <v>10.5</v>
      </c>
      <c r="D736" s="11" t="s">
        <v>59</v>
      </c>
      <c r="E736" s="4" t="str">
        <f t="shared" si="22"/>
        <v/>
      </c>
      <c r="F736" s="11"/>
      <c r="G736" s="7" t="s">
        <v>1303</v>
      </c>
      <c r="H736" s="20">
        <v>19.989999999999998</v>
      </c>
      <c r="I736" s="11" t="s">
        <v>59</v>
      </c>
      <c r="K736" s="20" t="str">
        <f t="shared" si="21"/>
        <v/>
      </c>
    </row>
    <row r="737" spans="1:11">
      <c r="A737" s="11"/>
      <c r="B737" s="8" t="s">
        <v>1283</v>
      </c>
      <c r="C737" s="4">
        <v>10.5</v>
      </c>
      <c r="D737" s="11" t="s">
        <v>59</v>
      </c>
      <c r="E737" s="4" t="str">
        <f t="shared" si="22"/>
        <v/>
      </c>
      <c r="F737" s="11"/>
      <c r="G737" s="7" t="s">
        <v>1304</v>
      </c>
      <c r="H737" s="20">
        <v>19.989999999999998</v>
      </c>
      <c r="I737" s="11" t="s">
        <v>59</v>
      </c>
      <c r="K737" s="20" t="str">
        <f t="shared" si="21"/>
        <v/>
      </c>
    </row>
    <row r="738" spans="1:11">
      <c r="A738" s="11"/>
      <c r="B738" s="14" t="s">
        <v>1284</v>
      </c>
      <c r="C738" s="4">
        <v>6.99</v>
      </c>
      <c r="D738" s="11" t="s">
        <v>59</v>
      </c>
      <c r="E738" s="4" t="str">
        <f t="shared" si="22"/>
        <v/>
      </c>
      <c r="F738" s="11"/>
      <c r="G738" s="7" t="s">
        <v>1305</v>
      </c>
      <c r="H738" s="20">
        <v>20.5</v>
      </c>
      <c r="I738" s="11" t="s">
        <v>59</v>
      </c>
      <c r="K738" s="20" t="str">
        <f t="shared" si="21"/>
        <v/>
      </c>
    </row>
    <row r="739" spans="1:11">
      <c r="A739" s="11"/>
      <c r="B739" s="11" t="s">
        <v>1285</v>
      </c>
      <c r="C739" s="4">
        <v>25.99</v>
      </c>
      <c r="D739" s="11" t="s">
        <v>59</v>
      </c>
      <c r="E739" s="4" t="str">
        <f t="shared" si="22"/>
        <v/>
      </c>
      <c r="F739" s="11"/>
      <c r="G739" s="14" t="s">
        <v>1306</v>
      </c>
      <c r="H739" s="20">
        <v>11.5</v>
      </c>
      <c r="I739" s="11" t="s">
        <v>59</v>
      </c>
      <c r="K739" s="20" t="str">
        <f t="shared" si="21"/>
        <v/>
      </c>
    </row>
    <row r="740" spans="1:11">
      <c r="A740" s="11"/>
      <c r="B740" s="23"/>
      <c r="C740" s="4"/>
      <c r="D740" s="11"/>
      <c r="E740" s="4" t="str">
        <f t="shared" si="22"/>
        <v/>
      </c>
      <c r="F740" s="11"/>
      <c r="G740" s="23" t="s">
        <v>1307</v>
      </c>
      <c r="H740" s="20">
        <v>15.5</v>
      </c>
      <c r="I740" s="11" t="s">
        <v>59</v>
      </c>
      <c r="K740" s="20" t="str">
        <f t="shared" si="21"/>
        <v/>
      </c>
    </row>
    <row r="741" spans="1:11">
      <c r="A741" s="11"/>
      <c r="B741" s="68" t="s">
        <v>1286</v>
      </c>
      <c r="C741" s="4"/>
      <c r="D741" s="11"/>
      <c r="E741" s="4" t="str">
        <f t="shared" si="22"/>
        <v/>
      </c>
      <c r="F741" s="11"/>
      <c r="G741" s="7" t="s">
        <v>1308</v>
      </c>
      <c r="H741" s="20">
        <v>16.5</v>
      </c>
      <c r="I741" s="11" t="s">
        <v>59</v>
      </c>
      <c r="K741" s="20" t="str">
        <f t="shared" si="21"/>
        <v/>
      </c>
    </row>
    <row r="742" spans="1:11">
      <c r="A742" s="11"/>
      <c r="B742" s="7" t="s">
        <v>1287</v>
      </c>
      <c r="C742" s="4">
        <v>9.99</v>
      </c>
      <c r="D742" s="11" t="s">
        <v>59</v>
      </c>
      <c r="E742" s="4" t="str">
        <f t="shared" ref="E742:E773" si="23">IF(A742&gt;0,A742*C738,"")</f>
        <v/>
      </c>
      <c r="F742" s="11"/>
      <c r="G742" s="7" t="s">
        <v>1309</v>
      </c>
      <c r="H742" s="20">
        <v>18.5</v>
      </c>
      <c r="I742" s="11" t="s">
        <v>59</v>
      </c>
      <c r="K742" s="20" t="str">
        <f t="shared" si="21"/>
        <v/>
      </c>
    </row>
    <row r="743" spans="1:11">
      <c r="A743" s="11"/>
      <c r="B743" s="11" t="s">
        <v>1287</v>
      </c>
      <c r="C743" s="4">
        <v>17.989999999999998</v>
      </c>
      <c r="D743" s="11" t="s">
        <v>59</v>
      </c>
      <c r="E743" s="4" t="str">
        <f t="shared" si="23"/>
        <v/>
      </c>
      <c r="F743" s="11"/>
      <c r="G743" s="7" t="s">
        <v>1310</v>
      </c>
      <c r="H743" s="20">
        <v>12.99</v>
      </c>
      <c r="I743" s="11" t="s">
        <v>59</v>
      </c>
      <c r="K743" s="20" t="str">
        <f t="shared" si="21"/>
        <v/>
      </c>
    </row>
    <row r="744" spans="1:11">
      <c r="A744" s="11"/>
      <c r="B744" s="23" t="s">
        <v>1288</v>
      </c>
      <c r="C744" s="4">
        <v>9.5</v>
      </c>
      <c r="D744" s="11" t="s">
        <v>59</v>
      </c>
      <c r="E744" s="4" t="str">
        <f t="shared" si="23"/>
        <v/>
      </c>
      <c r="F744" s="11"/>
      <c r="G744" s="7"/>
      <c r="H744" s="20"/>
      <c r="I744" s="11"/>
      <c r="K744" s="20" t="str">
        <f t="shared" si="21"/>
        <v/>
      </c>
    </row>
    <row r="745" spans="1:11">
      <c r="A745" s="11"/>
      <c r="B745" s="7" t="s">
        <v>1289</v>
      </c>
      <c r="C745" s="4">
        <v>10.5</v>
      </c>
      <c r="D745" s="11" t="s">
        <v>59</v>
      </c>
      <c r="E745" s="4" t="str">
        <f t="shared" si="23"/>
        <v/>
      </c>
      <c r="F745" s="11"/>
      <c r="G745" s="65" t="s">
        <v>1253</v>
      </c>
      <c r="H745" s="20"/>
      <c r="I745" s="11"/>
      <c r="K745" s="20" t="str">
        <f t="shared" si="21"/>
        <v/>
      </c>
    </row>
    <row r="746" spans="1:11">
      <c r="A746" s="11"/>
      <c r="B746" s="7" t="s">
        <v>1290</v>
      </c>
      <c r="C746" s="4">
        <v>9.99</v>
      </c>
      <c r="D746" s="11" t="s">
        <v>59</v>
      </c>
      <c r="E746" s="4" t="str">
        <f t="shared" si="23"/>
        <v/>
      </c>
      <c r="F746" s="11"/>
      <c r="G746" s="7" t="s">
        <v>1311</v>
      </c>
      <c r="H746" s="20">
        <v>11.5</v>
      </c>
      <c r="I746" s="11" t="s">
        <v>59</v>
      </c>
      <c r="K746" s="20" t="str">
        <f t="shared" si="21"/>
        <v/>
      </c>
    </row>
    <row r="747" spans="1:11">
      <c r="A747" s="11"/>
      <c r="B747" s="11"/>
      <c r="C747" s="4"/>
      <c r="D747" s="11"/>
      <c r="E747" s="4" t="str">
        <f t="shared" si="23"/>
        <v/>
      </c>
      <c r="F747" s="11"/>
      <c r="G747" s="23" t="s">
        <v>1312</v>
      </c>
      <c r="H747" s="20">
        <v>11.5</v>
      </c>
      <c r="I747" s="11" t="s">
        <v>59</v>
      </c>
      <c r="K747" s="20" t="str">
        <f t="shared" si="21"/>
        <v/>
      </c>
    </row>
    <row r="748" spans="1:11" ht="12.75">
      <c r="A748" s="11"/>
      <c r="B748" s="60" t="s">
        <v>1322</v>
      </c>
      <c r="C748" s="4"/>
      <c r="D748" s="11"/>
      <c r="E748" s="4" t="str">
        <f t="shared" si="23"/>
        <v/>
      </c>
      <c r="F748" s="11"/>
      <c r="G748" s="7" t="s">
        <v>1313</v>
      </c>
      <c r="H748" s="20">
        <v>17.989999999999998</v>
      </c>
      <c r="I748" s="11" t="s">
        <v>59</v>
      </c>
      <c r="K748" s="20" t="str">
        <f t="shared" si="21"/>
        <v/>
      </c>
    </row>
    <row r="749" spans="1:11">
      <c r="A749" s="11"/>
      <c r="B749" s="76" t="s">
        <v>1250</v>
      </c>
      <c r="C749" s="4"/>
      <c r="D749" s="11"/>
      <c r="E749" s="4" t="str">
        <f t="shared" si="23"/>
        <v/>
      </c>
      <c r="F749" s="11"/>
      <c r="G749" s="7" t="s">
        <v>1314</v>
      </c>
      <c r="H749" s="20">
        <v>7.5</v>
      </c>
      <c r="I749" s="11" t="s">
        <v>59</v>
      </c>
      <c r="K749" s="20" t="str">
        <f t="shared" si="21"/>
        <v/>
      </c>
    </row>
    <row r="750" spans="1:11">
      <c r="A750" s="11"/>
      <c r="B750" s="19" t="s">
        <v>1323</v>
      </c>
      <c r="C750" s="79">
        <v>10.5</v>
      </c>
      <c r="D750" s="11" t="s">
        <v>59</v>
      </c>
      <c r="E750" s="4" t="str">
        <f t="shared" si="23"/>
        <v/>
      </c>
      <c r="F750" s="11"/>
      <c r="G750" s="7" t="s">
        <v>1315</v>
      </c>
      <c r="H750" s="20">
        <v>9.5</v>
      </c>
      <c r="I750" s="11" t="s">
        <v>59</v>
      </c>
      <c r="K750" s="20" t="str">
        <f t="shared" si="21"/>
        <v/>
      </c>
    </row>
    <row r="751" spans="1:11">
      <c r="A751" s="11"/>
      <c r="B751" s="14" t="s">
        <v>1324</v>
      </c>
      <c r="C751" s="79">
        <v>10.99</v>
      </c>
      <c r="D751" s="11" t="s">
        <v>59</v>
      </c>
      <c r="E751" s="4" t="str">
        <f t="shared" si="23"/>
        <v/>
      </c>
      <c r="F751" s="11"/>
      <c r="G751" s="7" t="s">
        <v>1316</v>
      </c>
      <c r="H751" s="20">
        <v>11.99</v>
      </c>
      <c r="I751" s="11" t="s">
        <v>59</v>
      </c>
      <c r="K751" s="20" t="str">
        <f t="shared" si="21"/>
        <v/>
      </c>
    </row>
    <row r="752" spans="1:11">
      <c r="A752" s="11"/>
      <c r="B752" s="19" t="s">
        <v>1325</v>
      </c>
      <c r="C752" s="79">
        <v>10.99</v>
      </c>
      <c r="D752" s="11" t="s">
        <v>59</v>
      </c>
      <c r="E752" s="4" t="str">
        <f t="shared" si="23"/>
        <v/>
      </c>
      <c r="F752" s="11"/>
      <c r="G752" s="7" t="s">
        <v>1317</v>
      </c>
      <c r="H752" s="20">
        <v>14.5</v>
      </c>
      <c r="I752" s="11" t="s">
        <v>59</v>
      </c>
      <c r="K752" s="20" t="str">
        <f t="shared" ref="K752:K815" si="24">IF(F752&gt;0,F752*H752,"")</f>
        <v/>
      </c>
    </row>
    <row r="753" spans="1:11">
      <c r="A753" s="11"/>
      <c r="B753" s="14" t="s">
        <v>1326</v>
      </c>
      <c r="C753" s="79">
        <v>11.99</v>
      </c>
      <c r="D753" s="11" t="s">
        <v>59</v>
      </c>
      <c r="E753" s="4" t="str">
        <f t="shared" si="23"/>
        <v/>
      </c>
      <c r="F753" s="11"/>
      <c r="G753" s="7" t="s">
        <v>1318</v>
      </c>
      <c r="H753" s="20">
        <v>58.99</v>
      </c>
      <c r="I753" s="11" t="s">
        <v>59</v>
      </c>
      <c r="K753" s="20" t="str">
        <f t="shared" si="24"/>
        <v/>
      </c>
    </row>
    <row r="754" spans="1:11">
      <c r="A754" s="11"/>
      <c r="B754" s="23"/>
      <c r="C754" s="4"/>
      <c r="D754" s="11"/>
      <c r="E754" s="4" t="str">
        <f t="shared" si="23"/>
        <v/>
      </c>
      <c r="F754" s="11"/>
      <c r="G754" s="8" t="s">
        <v>1319</v>
      </c>
      <c r="H754" s="20" t="s">
        <v>1320</v>
      </c>
      <c r="I754" s="11" t="s">
        <v>59</v>
      </c>
      <c r="K754" s="20" t="str">
        <f t="shared" si="24"/>
        <v/>
      </c>
    </row>
    <row r="755" spans="1:11" ht="12.75">
      <c r="A755" s="11"/>
      <c r="B755" s="64" t="s">
        <v>1327</v>
      </c>
      <c r="C755" s="4"/>
      <c r="D755" s="11"/>
      <c r="E755" s="4" t="str">
        <f t="shared" si="23"/>
        <v/>
      </c>
      <c r="F755" s="11"/>
      <c r="G755" s="7"/>
      <c r="H755" s="20"/>
      <c r="I755" s="11"/>
      <c r="K755" s="20" t="str">
        <f t="shared" si="24"/>
        <v/>
      </c>
    </row>
    <row r="756" spans="1:11">
      <c r="A756" s="11"/>
      <c r="B756" s="69" t="s">
        <v>1250</v>
      </c>
      <c r="C756" s="4"/>
      <c r="D756" s="11"/>
      <c r="E756" s="4" t="str">
        <f t="shared" si="23"/>
        <v/>
      </c>
      <c r="F756" s="11"/>
      <c r="G756" s="77" t="s">
        <v>1286</v>
      </c>
      <c r="H756" s="20"/>
      <c r="I756" s="11"/>
      <c r="K756" s="20" t="str">
        <f t="shared" si="24"/>
        <v/>
      </c>
    </row>
    <row r="757" spans="1:11">
      <c r="A757" s="11"/>
      <c r="B757" s="8" t="s">
        <v>1328</v>
      </c>
      <c r="C757" s="4">
        <v>18.5</v>
      </c>
      <c r="D757" s="11" t="s">
        <v>59</v>
      </c>
      <c r="E757" s="4" t="str">
        <f t="shared" si="23"/>
        <v/>
      </c>
      <c r="F757" s="11"/>
      <c r="G757" s="11" t="s">
        <v>1321</v>
      </c>
      <c r="H757" s="20">
        <v>12.5</v>
      </c>
      <c r="I757" s="11" t="s">
        <v>59</v>
      </c>
      <c r="K757" s="20" t="str">
        <f t="shared" si="24"/>
        <v/>
      </c>
    </row>
    <row r="758" spans="1:11">
      <c r="A758" s="11"/>
      <c r="B758" s="23" t="s">
        <v>1329</v>
      </c>
      <c r="C758" s="4">
        <v>16.350000000000001</v>
      </c>
      <c r="D758" s="11" t="s">
        <v>59</v>
      </c>
      <c r="E758" s="4" t="str">
        <f t="shared" si="23"/>
        <v/>
      </c>
      <c r="F758" s="11"/>
      <c r="G758" s="11"/>
      <c r="H758" s="20"/>
      <c r="I758" s="28"/>
      <c r="K758" s="20" t="str">
        <f t="shared" si="24"/>
        <v/>
      </c>
    </row>
    <row r="759" spans="1:11" ht="12.75">
      <c r="A759" s="11"/>
      <c r="B759" s="8" t="s">
        <v>1330</v>
      </c>
      <c r="C759" s="4">
        <v>25.99</v>
      </c>
      <c r="D759" s="11" t="s">
        <v>59</v>
      </c>
      <c r="E759" s="4" t="str">
        <f t="shared" si="23"/>
        <v/>
      </c>
      <c r="F759" s="11"/>
      <c r="G759" s="70" t="s">
        <v>1364</v>
      </c>
      <c r="H759" s="20"/>
      <c r="I759" s="28"/>
      <c r="K759" s="20" t="str">
        <f t="shared" si="24"/>
        <v/>
      </c>
    </row>
    <row r="760" spans="1:11">
      <c r="A760" s="11"/>
      <c r="B760" s="7" t="s">
        <v>1331</v>
      </c>
      <c r="C760" s="4">
        <v>13.99</v>
      </c>
      <c r="D760" s="11" t="s">
        <v>59</v>
      </c>
      <c r="E760" s="4" t="str">
        <f t="shared" si="23"/>
        <v/>
      </c>
      <c r="F760" s="11"/>
      <c r="G760" s="34" t="s">
        <v>1250</v>
      </c>
      <c r="H760" s="20"/>
      <c r="I760" s="28"/>
      <c r="K760" s="20" t="str">
        <f t="shared" si="24"/>
        <v/>
      </c>
    </row>
    <row r="761" spans="1:11">
      <c r="A761" s="11"/>
      <c r="B761" s="11" t="s">
        <v>1332</v>
      </c>
      <c r="C761" s="4">
        <v>28.99</v>
      </c>
      <c r="D761" s="11" t="s">
        <v>59</v>
      </c>
      <c r="E761" s="4" t="str">
        <f t="shared" si="23"/>
        <v/>
      </c>
      <c r="F761" s="11"/>
      <c r="G761" s="14" t="s">
        <v>1365</v>
      </c>
      <c r="H761" s="20">
        <v>23.99</v>
      </c>
      <c r="I761" s="11" t="s">
        <v>59</v>
      </c>
      <c r="K761" s="20" t="str">
        <f t="shared" si="24"/>
        <v/>
      </c>
    </row>
    <row r="762" spans="1:11">
      <c r="A762" s="11"/>
      <c r="B762" s="11" t="s">
        <v>1333</v>
      </c>
      <c r="C762" s="4">
        <v>23.99</v>
      </c>
      <c r="D762" s="11" t="s">
        <v>59</v>
      </c>
      <c r="E762" s="4" t="str">
        <f t="shared" si="23"/>
        <v/>
      </c>
      <c r="F762" s="11"/>
      <c r="G762" s="23" t="s">
        <v>1366</v>
      </c>
      <c r="H762" s="4">
        <v>26.99</v>
      </c>
      <c r="I762" s="11" t="s">
        <v>59</v>
      </c>
      <c r="K762" s="20" t="str">
        <f t="shared" si="24"/>
        <v/>
      </c>
    </row>
    <row r="763" spans="1:11">
      <c r="A763" s="11"/>
      <c r="B763" s="11" t="s">
        <v>1334</v>
      </c>
      <c r="C763" s="4">
        <v>23.99</v>
      </c>
      <c r="D763" s="11" t="s">
        <v>59</v>
      </c>
      <c r="E763" s="4" t="str">
        <f t="shared" si="23"/>
        <v/>
      </c>
      <c r="F763" s="11"/>
      <c r="G763" s="7" t="s">
        <v>1367</v>
      </c>
      <c r="H763" s="4">
        <v>26.5</v>
      </c>
      <c r="I763" s="11" t="s">
        <v>59</v>
      </c>
      <c r="K763" s="20" t="str">
        <f t="shared" si="24"/>
        <v/>
      </c>
    </row>
    <row r="764" spans="1:11">
      <c r="A764" s="11"/>
      <c r="B764" s="66" t="s">
        <v>1253</v>
      </c>
      <c r="C764" s="4"/>
      <c r="D764" s="11"/>
      <c r="E764" s="4" t="str">
        <f t="shared" si="23"/>
        <v/>
      </c>
      <c r="F764" s="11"/>
      <c r="G764" s="7" t="s">
        <v>1368</v>
      </c>
      <c r="H764" s="4">
        <v>27.45</v>
      </c>
      <c r="I764" s="11" t="s">
        <v>59</v>
      </c>
      <c r="K764" s="20" t="str">
        <f t="shared" si="24"/>
        <v/>
      </c>
    </row>
    <row r="765" spans="1:11">
      <c r="A765" s="11"/>
      <c r="B765" s="11" t="s">
        <v>1335</v>
      </c>
      <c r="C765" s="4">
        <v>18.5</v>
      </c>
      <c r="D765" s="11" t="s">
        <v>59</v>
      </c>
      <c r="E765" s="4" t="str">
        <f t="shared" si="23"/>
        <v/>
      </c>
      <c r="F765" s="11"/>
      <c r="G765" s="7"/>
      <c r="H765" s="4"/>
      <c r="I765" s="11"/>
      <c r="K765" s="20" t="str">
        <f t="shared" si="24"/>
        <v/>
      </c>
    </row>
    <row r="766" spans="1:11">
      <c r="A766" s="11"/>
      <c r="B766" s="7" t="s">
        <v>1336</v>
      </c>
      <c r="C766" s="4">
        <v>19.2</v>
      </c>
      <c r="D766" s="11" t="s">
        <v>59</v>
      </c>
      <c r="E766" s="4" t="str">
        <f t="shared" si="23"/>
        <v/>
      </c>
      <c r="F766" s="11"/>
      <c r="G766" s="65" t="s">
        <v>1253</v>
      </c>
      <c r="H766" s="4"/>
      <c r="I766" s="11"/>
      <c r="K766" s="20" t="str">
        <f t="shared" si="24"/>
        <v/>
      </c>
    </row>
    <row r="767" spans="1:11">
      <c r="A767" s="11"/>
      <c r="B767" s="11" t="s">
        <v>1337</v>
      </c>
      <c r="C767" s="4">
        <v>40.99</v>
      </c>
      <c r="D767" s="11" t="s">
        <v>59</v>
      </c>
      <c r="E767" s="4" t="str">
        <f t="shared" si="23"/>
        <v/>
      </c>
      <c r="F767" s="11"/>
      <c r="G767" s="11" t="s">
        <v>1369</v>
      </c>
      <c r="H767" s="20">
        <v>30.5</v>
      </c>
      <c r="I767" s="11" t="s">
        <v>59</v>
      </c>
      <c r="K767" s="20" t="str">
        <f t="shared" si="24"/>
        <v/>
      </c>
    </row>
    <row r="768" spans="1:11">
      <c r="A768" s="11"/>
      <c r="B768" s="11" t="s">
        <v>1338</v>
      </c>
      <c r="C768" s="4">
        <v>13.99</v>
      </c>
      <c r="D768" s="11" t="s">
        <v>59</v>
      </c>
      <c r="E768" s="4" t="str">
        <f t="shared" si="23"/>
        <v/>
      </c>
      <c r="F768" s="11"/>
      <c r="G768" s="11"/>
      <c r="H768" s="20"/>
      <c r="I768" s="11"/>
      <c r="K768" s="20" t="str">
        <f t="shared" si="24"/>
        <v/>
      </c>
    </row>
    <row r="769" spans="1:11" ht="12.75">
      <c r="A769" s="11"/>
      <c r="B769" s="11" t="s">
        <v>1339</v>
      </c>
      <c r="C769" s="4">
        <v>47.5</v>
      </c>
      <c r="D769" s="11" t="s">
        <v>59</v>
      </c>
      <c r="E769" s="4" t="str">
        <f t="shared" si="23"/>
        <v/>
      </c>
      <c r="F769" s="11"/>
      <c r="G769" s="63" t="s">
        <v>1341</v>
      </c>
      <c r="H769" s="20"/>
      <c r="I769" s="11"/>
      <c r="K769" s="20" t="str">
        <f t="shared" si="24"/>
        <v/>
      </c>
    </row>
    <row r="770" spans="1:11">
      <c r="A770" s="11"/>
      <c r="B770" s="11" t="s">
        <v>1340</v>
      </c>
      <c r="C770" s="4">
        <v>22.99</v>
      </c>
      <c r="D770" s="11" t="s">
        <v>59</v>
      </c>
      <c r="E770" s="4" t="str">
        <f t="shared" si="23"/>
        <v/>
      </c>
      <c r="F770" s="11"/>
      <c r="G770" s="75" t="s">
        <v>1250</v>
      </c>
      <c r="H770" s="20"/>
      <c r="I770" s="11"/>
      <c r="K770" s="20" t="str">
        <f t="shared" si="24"/>
        <v/>
      </c>
    </row>
    <row r="771" spans="1:11">
      <c r="A771" s="11"/>
      <c r="B771" s="11"/>
      <c r="C771" s="4"/>
      <c r="D771" s="11"/>
      <c r="E771" s="4" t="str">
        <f t="shared" si="23"/>
        <v/>
      </c>
      <c r="F771" s="11"/>
      <c r="G771" s="7" t="s">
        <v>1342</v>
      </c>
      <c r="H771" s="20">
        <v>11.99</v>
      </c>
      <c r="I771" s="11" t="s">
        <v>59</v>
      </c>
      <c r="K771" s="20" t="str">
        <f t="shared" si="24"/>
        <v/>
      </c>
    </row>
    <row r="772" spans="1:11" ht="12.75">
      <c r="A772" s="11"/>
      <c r="B772" s="63" t="s">
        <v>1356</v>
      </c>
      <c r="C772" s="4"/>
      <c r="D772" s="11"/>
      <c r="E772" s="4" t="str">
        <f t="shared" si="23"/>
        <v/>
      </c>
      <c r="F772" s="11"/>
      <c r="G772" s="7" t="s">
        <v>1343</v>
      </c>
      <c r="H772" s="20">
        <v>16.5</v>
      </c>
      <c r="I772" s="11" t="s">
        <v>59</v>
      </c>
      <c r="K772" s="20" t="str">
        <f t="shared" si="24"/>
        <v/>
      </c>
    </row>
    <row r="773" spans="1:11">
      <c r="A773" s="11"/>
      <c r="B773" s="74" t="s">
        <v>1250</v>
      </c>
      <c r="C773" s="4"/>
      <c r="D773" s="11"/>
      <c r="E773" s="4" t="str">
        <f t="shared" si="23"/>
        <v/>
      </c>
      <c r="F773" s="11"/>
      <c r="G773" s="7" t="s">
        <v>1344</v>
      </c>
      <c r="H773" s="20">
        <v>10.5</v>
      </c>
      <c r="I773" s="11" t="s">
        <v>59</v>
      </c>
      <c r="K773" s="20" t="str">
        <f t="shared" si="24"/>
        <v/>
      </c>
    </row>
    <row r="774" spans="1:11">
      <c r="A774" s="11"/>
      <c r="B774" s="11" t="s">
        <v>1357</v>
      </c>
      <c r="C774" s="4" t="s">
        <v>1358</v>
      </c>
      <c r="D774" s="11" t="s">
        <v>59</v>
      </c>
      <c r="E774" s="4" t="str">
        <f t="shared" ref="E774:E805" si="25">IF(A774&gt;0,A774*C770,"")</f>
        <v/>
      </c>
      <c r="F774" s="11"/>
      <c r="G774" s="7" t="s">
        <v>1345</v>
      </c>
      <c r="H774" s="20">
        <v>13.99</v>
      </c>
      <c r="I774" s="11" t="s">
        <v>59</v>
      </c>
      <c r="K774" s="20" t="str">
        <f t="shared" si="24"/>
        <v/>
      </c>
    </row>
    <row r="775" spans="1:11">
      <c r="A775" s="11"/>
      <c r="B775" s="78" t="s">
        <v>1253</v>
      </c>
      <c r="C775" s="4"/>
      <c r="D775" s="11"/>
      <c r="E775" s="4" t="str">
        <f t="shared" si="25"/>
        <v/>
      </c>
      <c r="F775" s="11"/>
      <c r="G775" s="7" t="s">
        <v>1346</v>
      </c>
      <c r="H775" s="20">
        <v>10.5</v>
      </c>
      <c r="I775" s="11" t="s">
        <v>59</v>
      </c>
      <c r="K775" s="20" t="str">
        <f t="shared" si="24"/>
        <v/>
      </c>
    </row>
    <row r="776" spans="1:11">
      <c r="A776" s="11"/>
      <c r="B776" s="7" t="s">
        <v>1222</v>
      </c>
      <c r="C776" s="4">
        <v>59.99</v>
      </c>
      <c r="D776" s="11" t="s">
        <v>59</v>
      </c>
      <c r="E776" s="4" t="str">
        <f t="shared" si="25"/>
        <v/>
      </c>
      <c r="F776" s="11"/>
      <c r="G776" s="7" t="s">
        <v>1347</v>
      </c>
      <c r="H776" s="20">
        <v>9.99</v>
      </c>
      <c r="I776" s="11" t="s">
        <v>59</v>
      </c>
      <c r="K776" s="20" t="str">
        <f t="shared" si="24"/>
        <v/>
      </c>
    </row>
    <row r="777" spans="1:11">
      <c r="A777" s="11"/>
      <c r="B777" s="7" t="s">
        <v>1359</v>
      </c>
      <c r="C777" s="4" t="s">
        <v>1358</v>
      </c>
      <c r="D777" s="11" t="s">
        <v>59</v>
      </c>
      <c r="E777" s="4" t="str">
        <f t="shared" si="25"/>
        <v/>
      </c>
      <c r="F777" s="11"/>
      <c r="G777" s="66" t="s">
        <v>1253</v>
      </c>
      <c r="H777" s="20"/>
      <c r="I777" s="11"/>
      <c r="K777" s="20" t="str">
        <f t="shared" si="24"/>
        <v/>
      </c>
    </row>
    <row r="778" spans="1:11">
      <c r="A778" s="11"/>
      <c r="B778" s="7" t="s">
        <v>1360</v>
      </c>
      <c r="C778" s="4" t="s">
        <v>1358</v>
      </c>
      <c r="D778" s="11" t="s">
        <v>59</v>
      </c>
      <c r="E778" s="4" t="str">
        <f t="shared" si="25"/>
        <v/>
      </c>
      <c r="F778" s="11"/>
      <c r="G778" s="23" t="s">
        <v>1348</v>
      </c>
      <c r="H778" s="20">
        <v>17.5</v>
      </c>
      <c r="I778" s="11" t="s">
        <v>59</v>
      </c>
      <c r="K778" s="20" t="str">
        <f t="shared" si="24"/>
        <v/>
      </c>
    </row>
    <row r="779" spans="1:11">
      <c r="A779" s="11"/>
      <c r="B779" s="7" t="s">
        <v>1361</v>
      </c>
      <c r="C779" s="4" t="s">
        <v>1358</v>
      </c>
      <c r="D779" s="11" t="s">
        <v>59</v>
      </c>
      <c r="E779" s="4" t="str">
        <f t="shared" si="25"/>
        <v/>
      </c>
      <c r="F779" s="11"/>
      <c r="G779" s="7" t="s">
        <v>1349</v>
      </c>
      <c r="H779" s="20">
        <v>21.5</v>
      </c>
      <c r="I779" s="11" t="s">
        <v>59</v>
      </c>
      <c r="K779" s="20" t="str">
        <f t="shared" si="24"/>
        <v/>
      </c>
    </row>
    <row r="780" spans="1:11">
      <c r="A780" s="11"/>
      <c r="B780" s="7" t="s">
        <v>1362</v>
      </c>
      <c r="C780" s="4" t="s">
        <v>1358</v>
      </c>
      <c r="D780" s="11" t="s">
        <v>59</v>
      </c>
      <c r="E780" s="4" t="str">
        <f t="shared" si="25"/>
        <v/>
      </c>
      <c r="F780" s="11"/>
      <c r="G780" s="7" t="s">
        <v>1350</v>
      </c>
      <c r="H780" s="20">
        <v>21.5</v>
      </c>
      <c r="I780" s="11" t="s">
        <v>59</v>
      </c>
      <c r="K780" s="20" t="str">
        <f t="shared" si="24"/>
        <v/>
      </c>
    </row>
    <row r="781" spans="1:11">
      <c r="A781" s="11"/>
      <c r="B781" s="7" t="s">
        <v>1363</v>
      </c>
      <c r="C781" s="4" t="s">
        <v>1358</v>
      </c>
      <c r="D781" s="11" t="s">
        <v>59</v>
      </c>
      <c r="E781" s="4" t="str">
        <f t="shared" si="25"/>
        <v/>
      </c>
      <c r="F781" s="11"/>
      <c r="G781" s="7" t="s">
        <v>1351</v>
      </c>
      <c r="H781" s="20">
        <v>10.5</v>
      </c>
      <c r="I781" s="11" t="s">
        <v>59</v>
      </c>
      <c r="K781" s="20" t="str">
        <f t="shared" si="24"/>
        <v/>
      </c>
    </row>
    <row r="782" spans="1:11">
      <c r="A782" s="11"/>
      <c r="B782" s="7" t="s">
        <v>1211</v>
      </c>
      <c r="C782" s="4">
        <v>26.5</v>
      </c>
      <c r="D782" s="11" t="s">
        <v>59</v>
      </c>
      <c r="E782" s="4" t="str">
        <f t="shared" si="25"/>
        <v/>
      </c>
      <c r="F782" s="11"/>
      <c r="G782" s="7" t="s">
        <v>1352</v>
      </c>
      <c r="H782" s="20">
        <v>13.99</v>
      </c>
      <c r="I782" s="11" t="s">
        <v>59</v>
      </c>
      <c r="K782" s="20" t="str">
        <f t="shared" si="24"/>
        <v/>
      </c>
    </row>
    <row r="783" spans="1:11">
      <c r="A783" s="11"/>
      <c r="B783" s="7" t="s">
        <v>1212</v>
      </c>
      <c r="C783" s="4">
        <v>20.99</v>
      </c>
      <c r="D783" s="11" t="s">
        <v>59</v>
      </c>
      <c r="E783" s="4" t="str">
        <f t="shared" si="25"/>
        <v/>
      </c>
      <c r="F783" s="11"/>
      <c r="G783" s="11" t="s">
        <v>1353</v>
      </c>
      <c r="H783" s="20">
        <v>10.5</v>
      </c>
      <c r="I783" s="11" t="s">
        <v>59</v>
      </c>
      <c r="K783" s="20" t="str">
        <f t="shared" si="24"/>
        <v/>
      </c>
    </row>
    <row r="784" spans="1:11">
      <c r="A784" s="11"/>
      <c r="B784" s="7"/>
      <c r="C784" s="4"/>
      <c r="D784" s="11"/>
      <c r="E784" s="4" t="str">
        <f t="shared" si="25"/>
        <v/>
      </c>
      <c r="F784" s="11"/>
      <c r="G784" s="11" t="s">
        <v>1354</v>
      </c>
      <c r="H784" s="20">
        <v>12.99</v>
      </c>
      <c r="I784" s="11" t="s">
        <v>59</v>
      </c>
      <c r="K784" s="20" t="str">
        <f t="shared" si="24"/>
        <v/>
      </c>
    </row>
    <row r="785" spans="1:11" ht="12.75">
      <c r="A785" s="11"/>
      <c r="B785" s="64" t="s">
        <v>1370</v>
      </c>
      <c r="C785" s="4"/>
      <c r="D785" s="11"/>
      <c r="E785" s="4" t="str">
        <f t="shared" si="25"/>
        <v/>
      </c>
      <c r="F785" s="11"/>
      <c r="G785" s="23" t="s">
        <v>1355</v>
      </c>
      <c r="H785" s="20">
        <v>12.99</v>
      </c>
      <c r="I785" s="11" t="s">
        <v>59</v>
      </c>
      <c r="K785" s="20" t="str">
        <f t="shared" si="24"/>
        <v/>
      </c>
    </row>
    <row r="786" spans="1:11">
      <c r="A786" s="11"/>
      <c r="B786" s="69" t="s">
        <v>1371</v>
      </c>
      <c r="C786" s="4"/>
      <c r="D786" s="11"/>
      <c r="E786" s="4" t="str">
        <f t="shared" si="25"/>
        <v/>
      </c>
      <c r="F786" s="11"/>
      <c r="G786" s="7"/>
      <c r="H786" s="20"/>
      <c r="I786" s="11"/>
      <c r="K786" s="20" t="str">
        <f t="shared" si="24"/>
        <v/>
      </c>
    </row>
    <row r="787" spans="1:11">
      <c r="A787" s="11"/>
      <c r="B787" s="7" t="s">
        <v>1490</v>
      </c>
      <c r="C787" s="4">
        <v>10.5</v>
      </c>
      <c r="D787" s="11" t="s">
        <v>59</v>
      </c>
      <c r="E787" s="4" t="str">
        <f t="shared" si="25"/>
        <v/>
      </c>
      <c r="F787" s="11"/>
      <c r="G787" s="7"/>
      <c r="H787" s="20"/>
      <c r="I787" s="11"/>
      <c r="K787" s="20" t="str">
        <f t="shared" si="24"/>
        <v/>
      </c>
    </row>
    <row r="788" spans="1:11">
      <c r="A788" s="11"/>
      <c r="B788" s="7" t="s">
        <v>1491</v>
      </c>
      <c r="C788" s="4">
        <v>13.5</v>
      </c>
      <c r="D788" s="11" t="s">
        <v>59</v>
      </c>
      <c r="E788" s="4" t="str">
        <f t="shared" si="25"/>
        <v/>
      </c>
      <c r="F788" s="11"/>
      <c r="G788" s="7"/>
      <c r="H788" s="20"/>
      <c r="I788" s="11"/>
      <c r="K788" s="20" t="str">
        <f t="shared" si="24"/>
        <v/>
      </c>
    </row>
    <row r="789" spans="1:11" ht="12.75">
      <c r="A789" s="11"/>
      <c r="B789" s="11" t="s">
        <v>1372</v>
      </c>
      <c r="C789" s="4">
        <v>12.5</v>
      </c>
      <c r="D789" s="11" t="s">
        <v>59</v>
      </c>
      <c r="E789" s="4" t="str">
        <f t="shared" si="25"/>
        <v/>
      </c>
      <c r="F789" s="11"/>
      <c r="G789" s="64" t="s">
        <v>1400</v>
      </c>
      <c r="H789" s="20"/>
      <c r="I789" s="11"/>
      <c r="K789" s="20" t="str">
        <f t="shared" si="24"/>
        <v/>
      </c>
    </row>
    <row r="790" spans="1:11">
      <c r="A790" s="11"/>
      <c r="B790" s="23" t="s">
        <v>1373</v>
      </c>
      <c r="C790" s="4">
        <v>26.99</v>
      </c>
      <c r="D790" s="11" t="s">
        <v>59</v>
      </c>
      <c r="E790" s="4" t="str">
        <f t="shared" si="25"/>
        <v/>
      </c>
      <c r="F790" s="11"/>
      <c r="G790" s="12" t="s">
        <v>1520</v>
      </c>
      <c r="H790" s="20"/>
      <c r="I790" s="11"/>
      <c r="K790" s="20" t="str">
        <f t="shared" si="24"/>
        <v/>
      </c>
    </row>
    <row r="791" spans="1:11">
      <c r="A791" s="11"/>
      <c r="B791" s="7" t="s">
        <v>1374</v>
      </c>
      <c r="C791" s="4">
        <v>15.5</v>
      </c>
      <c r="D791" s="11" t="s">
        <v>59</v>
      </c>
      <c r="E791" s="4" t="str">
        <f t="shared" si="25"/>
        <v/>
      </c>
      <c r="F791" s="11"/>
      <c r="G791" s="7" t="s">
        <v>1401</v>
      </c>
      <c r="H791" s="20">
        <v>16.5</v>
      </c>
      <c r="I791" s="11" t="s">
        <v>59</v>
      </c>
      <c r="K791" s="20" t="str">
        <f t="shared" si="24"/>
        <v/>
      </c>
    </row>
    <row r="792" spans="1:11" ht="12.75">
      <c r="A792" s="11"/>
      <c r="B792" s="7" t="s">
        <v>1492</v>
      </c>
      <c r="C792" s="4">
        <v>16.5</v>
      </c>
      <c r="D792" s="11" t="s">
        <v>59</v>
      </c>
      <c r="E792" s="4" t="str">
        <f t="shared" si="25"/>
        <v/>
      </c>
      <c r="F792" s="11"/>
      <c r="G792" s="64" t="s">
        <v>1519</v>
      </c>
      <c r="H792" s="20"/>
      <c r="I792" s="11"/>
      <c r="K792" s="20" t="str">
        <f t="shared" si="24"/>
        <v/>
      </c>
    </row>
    <row r="793" spans="1:11">
      <c r="A793" s="11"/>
      <c r="B793" s="7" t="s">
        <v>1493</v>
      </c>
      <c r="C793" s="4">
        <v>19.989999999999998</v>
      </c>
      <c r="D793" s="11" t="s">
        <v>59</v>
      </c>
      <c r="E793" s="4" t="str">
        <f t="shared" si="25"/>
        <v/>
      </c>
      <c r="F793" s="11"/>
      <c r="G793" s="7" t="s">
        <v>1497</v>
      </c>
      <c r="H793" s="20">
        <v>29.99</v>
      </c>
      <c r="I793" s="11" t="s">
        <v>59</v>
      </c>
      <c r="K793" s="20" t="str">
        <f t="shared" si="24"/>
        <v/>
      </c>
    </row>
    <row r="794" spans="1:11" ht="12.75">
      <c r="A794" s="11"/>
      <c r="B794" s="64" t="s">
        <v>1375</v>
      </c>
      <c r="C794" s="4"/>
      <c r="D794" s="11"/>
      <c r="E794" s="4" t="str">
        <f t="shared" si="25"/>
        <v/>
      </c>
      <c r="F794" s="11"/>
      <c r="G794" s="7" t="s">
        <v>1402</v>
      </c>
      <c r="H794" s="20">
        <v>30.99</v>
      </c>
      <c r="I794" s="11" t="s">
        <v>59</v>
      </c>
      <c r="K794" s="20" t="str">
        <f t="shared" si="24"/>
        <v/>
      </c>
    </row>
    <row r="795" spans="1:11">
      <c r="A795" s="11"/>
      <c r="B795" s="7" t="s">
        <v>1376</v>
      </c>
      <c r="C795" s="4">
        <v>14.5</v>
      </c>
      <c r="D795" s="11" t="s">
        <v>59</v>
      </c>
      <c r="E795" s="4" t="str">
        <f t="shared" si="25"/>
        <v/>
      </c>
      <c r="F795" s="11"/>
      <c r="G795" s="7" t="s">
        <v>1494</v>
      </c>
      <c r="H795" s="20">
        <v>15.99</v>
      </c>
      <c r="I795" s="11" t="s">
        <v>59</v>
      </c>
      <c r="K795" s="20" t="str">
        <f t="shared" si="24"/>
        <v/>
      </c>
    </row>
    <row r="796" spans="1:11">
      <c r="A796" s="11"/>
      <c r="B796" s="7" t="s">
        <v>1377</v>
      </c>
      <c r="C796" s="4">
        <v>16.5</v>
      </c>
      <c r="D796" s="11" t="s">
        <v>59</v>
      </c>
      <c r="E796" s="4" t="str">
        <f t="shared" si="25"/>
        <v/>
      </c>
      <c r="F796" s="11"/>
      <c r="G796" s="7" t="s">
        <v>1495</v>
      </c>
      <c r="H796" s="20">
        <v>3.99</v>
      </c>
      <c r="I796" s="11" t="s">
        <v>59</v>
      </c>
      <c r="K796" s="20" t="str">
        <f t="shared" si="24"/>
        <v/>
      </c>
    </row>
    <row r="797" spans="1:11">
      <c r="A797" s="11"/>
      <c r="B797" s="7" t="s">
        <v>1378</v>
      </c>
      <c r="C797" s="4">
        <v>20.99</v>
      </c>
      <c r="D797" s="11" t="s">
        <v>59</v>
      </c>
      <c r="E797" s="4" t="str">
        <f t="shared" si="25"/>
        <v/>
      </c>
      <c r="F797" s="11"/>
      <c r="G797" s="7" t="s">
        <v>1496</v>
      </c>
      <c r="H797" s="20">
        <v>16.5</v>
      </c>
      <c r="I797" s="11" t="s">
        <v>59</v>
      </c>
      <c r="K797" s="20" t="str">
        <f t="shared" si="24"/>
        <v/>
      </c>
    </row>
    <row r="798" spans="1:11">
      <c r="A798" s="11"/>
      <c r="B798" s="7" t="s">
        <v>1379</v>
      </c>
      <c r="C798" s="4">
        <v>23.99</v>
      </c>
      <c r="D798" s="11" t="s">
        <v>59</v>
      </c>
      <c r="E798" s="4" t="str">
        <f t="shared" si="25"/>
        <v/>
      </c>
      <c r="F798" s="11"/>
      <c r="G798" s="7" t="s">
        <v>1403</v>
      </c>
      <c r="H798" s="20">
        <v>16.5</v>
      </c>
      <c r="I798" s="11" t="s">
        <v>59</v>
      </c>
      <c r="K798" s="20" t="str">
        <f t="shared" si="24"/>
        <v/>
      </c>
    </row>
    <row r="799" spans="1:11">
      <c r="A799" s="11"/>
      <c r="B799" s="7" t="s">
        <v>1380</v>
      </c>
      <c r="C799" s="4">
        <v>27.5</v>
      </c>
      <c r="D799" s="11" t="s">
        <v>59</v>
      </c>
      <c r="E799" s="4" t="str">
        <f t="shared" si="25"/>
        <v/>
      </c>
      <c r="F799" s="11"/>
      <c r="G799" s="7" t="s">
        <v>1404</v>
      </c>
      <c r="H799" s="20">
        <v>16.5</v>
      </c>
      <c r="I799" s="11" t="s">
        <v>59</v>
      </c>
      <c r="K799" s="20" t="str">
        <f t="shared" si="24"/>
        <v/>
      </c>
    </row>
    <row r="800" spans="1:11">
      <c r="A800" s="11"/>
      <c r="B800" s="7" t="s">
        <v>1381</v>
      </c>
      <c r="C800" s="4">
        <v>15.5</v>
      </c>
      <c r="D800" s="11" t="s">
        <v>59</v>
      </c>
      <c r="E800" s="4" t="str">
        <f t="shared" si="25"/>
        <v/>
      </c>
      <c r="F800" s="11"/>
      <c r="G800" s="7" t="s">
        <v>1402</v>
      </c>
      <c r="H800" s="20">
        <v>38.99</v>
      </c>
      <c r="I800" s="11" t="s">
        <v>59</v>
      </c>
      <c r="K800" s="20" t="str">
        <f t="shared" si="24"/>
        <v/>
      </c>
    </row>
    <row r="801" spans="1:11">
      <c r="A801" s="11"/>
      <c r="B801" s="7" t="s">
        <v>1382</v>
      </c>
      <c r="C801" s="4">
        <v>23.99</v>
      </c>
      <c r="D801" s="11" t="s">
        <v>59</v>
      </c>
      <c r="E801" s="4" t="str">
        <f t="shared" si="25"/>
        <v/>
      </c>
      <c r="F801" s="11"/>
      <c r="G801" s="11" t="s">
        <v>1405</v>
      </c>
      <c r="H801" s="20">
        <v>180</v>
      </c>
      <c r="I801" s="11" t="s">
        <v>59</v>
      </c>
      <c r="K801" s="20" t="str">
        <f t="shared" si="24"/>
        <v/>
      </c>
    </row>
    <row r="802" spans="1:11" ht="12.75">
      <c r="A802" s="11"/>
      <c r="B802" s="11" t="s">
        <v>1383</v>
      </c>
      <c r="C802" s="4">
        <v>23.99</v>
      </c>
      <c r="D802" s="11" t="s">
        <v>59</v>
      </c>
      <c r="E802" s="4" t="str">
        <f t="shared" si="25"/>
        <v/>
      </c>
      <c r="F802" s="11"/>
      <c r="G802" s="60" t="s">
        <v>1518</v>
      </c>
      <c r="H802" s="20"/>
      <c r="I802" s="11"/>
      <c r="K802" s="20" t="str">
        <f t="shared" si="24"/>
        <v/>
      </c>
    </row>
    <row r="803" spans="1:11">
      <c r="A803" s="11"/>
      <c r="B803" s="7" t="s">
        <v>1384</v>
      </c>
      <c r="C803" s="4">
        <v>20.5</v>
      </c>
      <c r="D803" s="11" t="s">
        <v>59</v>
      </c>
      <c r="E803" s="4" t="str">
        <f t="shared" si="25"/>
        <v/>
      </c>
      <c r="F803" s="11"/>
      <c r="G803" s="7" t="s">
        <v>1503</v>
      </c>
      <c r="H803" s="20">
        <v>10.5</v>
      </c>
      <c r="I803" s="11" t="s">
        <v>59</v>
      </c>
      <c r="K803" s="20" t="str">
        <f t="shared" si="24"/>
        <v/>
      </c>
    </row>
    <row r="804" spans="1:11">
      <c r="A804" s="11"/>
      <c r="B804" s="7" t="s">
        <v>1385</v>
      </c>
      <c r="C804" s="4">
        <v>28.99</v>
      </c>
      <c r="D804" s="11" t="s">
        <v>59</v>
      </c>
      <c r="E804" s="4" t="str">
        <f t="shared" si="25"/>
        <v/>
      </c>
      <c r="F804" s="11"/>
      <c r="G804" s="7" t="s">
        <v>1504</v>
      </c>
      <c r="H804" s="20">
        <v>9.99</v>
      </c>
      <c r="I804" s="11" t="s">
        <v>59</v>
      </c>
      <c r="K804" s="20" t="str">
        <f t="shared" si="24"/>
        <v/>
      </c>
    </row>
    <row r="805" spans="1:11">
      <c r="A805" s="11"/>
      <c r="B805" s="7" t="s">
        <v>1386</v>
      </c>
      <c r="C805" s="4">
        <v>31.99</v>
      </c>
      <c r="D805" s="11" t="s">
        <v>59</v>
      </c>
      <c r="E805" s="4" t="str">
        <f t="shared" si="25"/>
        <v/>
      </c>
      <c r="F805" s="11"/>
      <c r="G805" s="7" t="s">
        <v>1505</v>
      </c>
      <c r="H805" s="20">
        <v>19.989999999999998</v>
      </c>
      <c r="I805" s="11" t="s">
        <v>59</v>
      </c>
      <c r="K805" s="20" t="str">
        <f t="shared" si="24"/>
        <v/>
      </c>
    </row>
    <row r="806" spans="1:11">
      <c r="A806" s="11"/>
      <c r="B806" s="7" t="s">
        <v>1387</v>
      </c>
      <c r="C806" s="4">
        <v>31.99</v>
      </c>
      <c r="D806" s="11" t="s">
        <v>59</v>
      </c>
      <c r="E806" s="4" t="str">
        <f t="shared" ref="E806:E837" si="26">IF(A806&gt;0,A806*C802,"")</f>
        <v/>
      </c>
      <c r="F806" s="11"/>
      <c r="G806" s="7" t="s">
        <v>1407</v>
      </c>
      <c r="H806" s="20">
        <v>10.99</v>
      </c>
      <c r="I806" s="11" t="s">
        <v>59</v>
      </c>
      <c r="K806" s="20" t="str">
        <f t="shared" si="24"/>
        <v/>
      </c>
    </row>
    <row r="807" spans="1:11">
      <c r="A807" s="11"/>
      <c r="B807" s="7" t="s">
        <v>1388</v>
      </c>
      <c r="C807" s="4">
        <v>43.99</v>
      </c>
      <c r="D807" s="11" t="s">
        <v>59</v>
      </c>
      <c r="E807" s="4" t="str">
        <f t="shared" si="26"/>
        <v/>
      </c>
      <c r="F807" s="11"/>
      <c r="G807" s="7" t="s">
        <v>1502</v>
      </c>
      <c r="H807" s="20">
        <v>5.85</v>
      </c>
      <c r="I807" s="11" t="s">
        <v>59</v>
      </c>
      <c r="K807" s="20" t="str">
        <f t="shared" si="24"/>
        <v/>
      </c>
    </row>
    <row r="808" spans="1:11">
      <c r="A808" s="11"/>
      <c r="B808" s="7"/>
      <c r="C808" s="4"/>
      <c r="D808" s="11"/>
      <c r="E808" s="4" t="str">
        <f t="shared" si="26"/>
        <v/>
      </c>
      <c r="F808" s="11"/>
      <c r="G808" s="7" t="s">
        <v>1408</v>
      </c>
      <c r="H808" s="20">
        <v>12.99</v>
      </c>
      <c r="I808" s="11" t="s">
        <v>59</v>
      </c>
      <c r="K808" s="20" t="str">
        <f t="shared" si="24"/>
        <v/>
      </c>
    </row>
    <row r="809" spans="1:11" ht="12.75">
      <c r="A809" s="11"/>
      <c r="B809" s="63" t="s">
        <v>1389</v>
      </c>
      <c r="C809" s="4"/>
      <c r="D809" s="11"/>
      <c r="E809" s="4" t="str">
        <f t="shared" si="26"/>
        <v/>
      </c>
      <c r="F809" s="11"/>
      <c r="G809" s="7" t="s">
        <v>1409</v>
      </c>
      <c r="H809" s="20">
        <v>12.99</v>
      </c>
      <c r="I809" s="11" t="s">
        <v>59</v>
      </c>
      <c r="K809" s="20" t="str">
        <f t="shared" si="24"/>
        <v/>
      </c>
    </row>
    <row r="810" spans="1:11">
      <c r="A810" s="11"/>
      <c r="B810" s="11" t="s">
        <v>1390</v>
      </c>
      <c r="C810" s="4">
        <v>12.99</v>
      </c>
      <c r="D810" s="11" t="s">
        <v>59</v>
      </c>
      <c r="E810" s="4" t="str">
        <f t="shared" si="26"/>
        <v/>
      </c>
      <c r="F810" s="11"/>
      <c r="G810" s="7" t="s">
        <v>1406</v>
      </c>
      <c r="H810" s="20">
        <v>12.99</v>
      </c>
      <c r="I810" s="11" t="s">
        <v>59</v>
      </c>
      <c r="K810" s="20" t="str">
        <f t="shared" si="24"/>
        <v/>
      </c>
    </row>
    <row r="811" spans="1:11">
      <c r="A811" s="11"/>
      <c r="B811" s="11" t="s">
        <v>1391</v>
      </c>
      <c r="C811" s="4">
        <v>12.99</v>
      </c>
      <c r="D811" s="11" t="s">
        <v>59</v>
      </c>
      <c r="E811" s="4" t="str">
        <f t="shared" si="26"/>
        <v/>
      </c>
      <c r="F811" s="11"/>
      <c r="G811" s="11" t="s">
        <v>1410</v>
      </c>
      <c r="H811" s="20">
        <v>12.99</v>
      </c>
      <c r="I811" s="11" t="s">
        <v>59</v>
      </c>
      <c r="K811" s="20" t="str">
        <f t="shared" si="24"/>
        <v/>
      </c>
    </row>
    <row r="812" spans="1:11">
      <c r="A812" s="11"/>
      <c r="B812" s="23" t="s">
        <v>1392</v>
      </c>
      <c r="C812" s="4">
        <v>12.99</v>
      </c>
      <c r="D812" s="11" t="s">
        <v>59</v>
      </c>
      <c r="E812" s="4" t="str">
        <f t="shared" si="26"/>
        <v/>
      </c>
      <c r="F812" s="11"/>
      <c r="G812" s="23" t="s">
        <v>1411</v>
      </c>
      <c r="H812" s="20">
        <v>12.99</v>
      </c>
      <c r="I812" s="11" t="s">
        <v>59</v>
      </c>
      <c r="K812" s="20" t="str">
        <f t="shared" si="24"/>
        <v/>
      </c>
    </row>
    <row r="813" spans="1:11">
      <c r="A813" s="11"/>
      <c r="B813" s="23" t="s">
        <v>1393</v>
      </c>
      <c r="C813" s="4">
        <v>14.5</v>
      </c>
      <c r="D813" s="11" t="s">
        <v>59</v>
      </c>
      <c r="E813" s="4" t="str">
        <f t="shared" si="26"/>
        <v/>
      </c>
      <c r="F813" s="11"/>
      <c r="G813" s="7" t="s">
        <v>1412</v>
      </c>
      <c r="H813" s="20">
        <v>12.99</v>
      </c>
      <c r="I813" s="11" t="s">
        <v>59</v>
      </c>
      <c r="K813" s="20" t="str">
        <f t="shared" si="24"/>
        <v/>
      </c>
    </row>
    <row r="814" spans="1:11">
      <c r="A814" s="11"/>
      <c r="B814" s="7" t="s">
        <v>1394</v>
      </c>
      <c r="C814" s="4">
        <v>12.5</v>
      </c>
      <c r="D814" s="11" t="s">
        <v>59</v>
      </c>
      <c r="E814" s="4" t="str">
        <f t="shared" si="26"/>
        <v/>
      </c>
      <c r="F814" s="11"/>
      <c r="G814" s="7" t="s">
        <v>1413</v>
      </c>
      <c r="H814" s="20">
        <v>12.99</v>
      </c>
      <c r="I814" s="11" t="s">
        <v>59</v>
      </c>
      <c r="K814" s="20" t="str">
        <f t="shared" si="24"/>
        <v/>
      </c>
    </row>
    <row r="815" spans="1:11">
      <c r="A815" s="11"/>
      <c r="B815" s="7" t="s">
        <v>1395</v>
      </c>
      <c r="C815" s="4">
        <v>12.5</v>
      </c>
      <c r="D815" s="11" t="s">
        <v>59</v>
      </c>
      <c r="E815" s="4" t="str">
        <f t="shared" si="26"/>
        <v/>
      </c>
      <c r="F815" s="11"/>
      <c r="G815" s="7" t="s">
        <v>1414</v>
      </c>
      <c r="H815" s="20">
        <v>12.99</v>
      </c>
      <c r="I815" s="11" t="s">
        <v>59</v>
      </c>
      <c r="K815" s="20" t="str">
        <f t="shared" si="24"/>
        <v/>
      </c>
    </row>
    <row r="816" spans="1:11">
      <c r="A816" s="11"/>
      <c r="B816" s="7" t="s">
        <v>1396</v>
      </c>
      <c r="C816" s="4">
        <v>16.989999999999998</v>
      </c>
      <c r="D816" s="11" t="s">
        <v>59</v>
      </c>
      <c r="E816" s="4" t="str">
        <f t="shared" si="26"/>
        <v/>
      </c>
      <c r="F816" s="11"/>
      <c r="G816" s="7" t="s">
        <v>1498</v>
      </c>
      <c r="H816" s="20">
        <v>8.5</v>
      </c>
      <c r="I816" s="11" t="s">
        <v>59</v>
      </c>
      <c r="K816" s="20" t="str">
        <f t="shared" ref="K816:K839" si="27">IF(F816&gt;0,F816*H816,"")</f>
        <v/>
      </c>
    </row>
    <row r="817" spans="1:11">
      <c r="A817" s="11"/>
      <c r="B817" s="7" t="s">
        <v>1397</v>
      </c>
      <c r="C817" s="4">
        <v>9.99</v>
      </c>
      <c r="D817" s="11" t="s">
        <v>59</v>
      </c>
      <c r="E817" s="4" t="str">
        <f t="shared" si="26"/>
        <v/>
      </c>
      <c r="F817" s="11"/>
      <c r="G817" s="7" t="s">
        <v>1499</v>
      </c>
      <c r="H817" s="20">
        <v>5.99</v>
      </c>
      <c r="I817" s="11" t="s">
        <v>59</v>
      </c>
      <c r="K817" s="20" t="str">
        <f t="shared" si="27"/>
        <v/>
      </c>
    </row>
    <row r="818" spans="1:11">
      <c r="A818" s="11"/>
      <c r="B818" s="7" t="s">
        <v>1398</v>
      </c>
      <c r="C818" s="4">
        <v>13.99</v>
      </c>
      <c r="D818" s="11" t="s">
        <v>59</v>
      </c>
      <c r="E818" s="4" t="str">
        <f t="shared" si="26"/>
        <v/>
      </c>
      <c r="F818" s="11"/>
      <c r="G818" s="7" t="s">
        <v>1500</v>
      </c>
      <c r="H818" s="20">
        <v>9.99</v>
      </c>
      <c r="I818" s="11" t="s">
        <v>59</v>
      </c>
      <c r="K818" s="20" t="str">
        <f t="shared" si="27"/>
        <v/>
      </c>
    </row>
    <row r="819" spans="1:11">
      <c r="A819" s="11"/>
      <c r="B819" s="11" t="s">
        <v>1399</v>
      </c>
      <c r="C819" s="4">
        <v>13.99</v>
      </c>
      <c r="D819" s="11" t="s">
        <v>59</v>
      </c>
      <c r="E819" s="4" t="str">
        <f t="shared" si="26"/>
        <v/>
      </c>
      <c r="F819" s="11"/>
      <c r="G819" s="7" t="s">
        <v>1501</v>
      </c>
      <c r="H819" s="20">
        <v>19.989999999999998</v>
      </c>
      <c r="I819" s="11" t="s">
        <v>59</v>
      </c>
      <c r="K819" s="20" t="str">
        <f t="shared" si="27"/>
        <v/>
      </c>
    </row>
    <row r="820" spans="1:11">
      <c r="A820" s="11"/>
      <c r="B820" s="7"/>
      <c r="C820" s="4"/>
      <c r="D820" s="11"/>
      <c r="E820" s="4" t="str">
        <f t="shared" si="26"/>
        <v/>
      </c>
      <c r="F820" s="11"/>
      <c r="G820" s="7" t="s">
        <v>1415</v>
      </c>
      <c r="H820" s="20">
        <v>39.99</v>
      </c>
      <c r="I820" s="11" t="s">
        <v>59</v>
      </c>
      <c r="K820" s="20" t="str">
        <f t="shared" si="27"/>
        <v/>
      </c>
    </row>
    <row r="821" spans="1:11" ht="12.75">
      <c r="A821" s="11"/>
      <c r="B821" s="60" t="s">
        <v>1020</v>
      </c>
      <c r="C821" s="4"/>
      <c r="E821" s="4" t="str">
        <f t="shared" si="26"/>
        <v/>
      </c>
      <c r="F821" s="11"/>
      <c r="G821" s="7" t="s">
        <v>1416</v>
      </c>
      <c r="H821" s="20">
        <v>11.5</v>
      </c>
      <c r="I821" s="11" t="s">
        <v>59</v>
      </c>
      <c r="K821" s="20" t="str">
        <f t="shared" si="27"/>
        <v/>
      </c>
    </row>
    <row r="822" spans="1:11" ht="12.75">
      <c r="A822" s="11"/>
      <c r="B822" s="7" t="s">
        <v>1426</v>
      </c>
      <c r="C822" s="4">
        <v>13.99</v>
      </c>
      <c r="D822" s="11" t="s">
        <v>59</v>
      </c>
      <c r="E822" s="4" t="str">
        <f t="shared" si="26"/>
        <v/>
      </c>
      <c r="F822" s="11"/>
      <c r="G822" s="64" t="s">
        <v>1513</v>
      </c>
      <c r="H822" s="20"/>
      <c r="I822" s="11"/>
      <c r="K822" s="20" t="str">
        <f t="shared" si="27"/>
        <v/>
      </c>
    </row>
    <row r="823" spans="1:11">
      <c r="A823" s="11"/>
      <c r="B823" s="7" t="s">
        <v>1427</v>
      </c>
      <c r="C823" s="4">
        <v>23.5</v>
      </c>
      <c r="D823" s="11" t="s">
        <v>59</v>
      </c>
      <c r="E823" s="4" t="str">
        <f t="shared" si="26"/>
        <v/>
      </c>
      <c r="F823" s="11"/>
      <c r="G823" s="7" t="s">
        <v>1417</v>
      </c>
      <c r="H823" s="20">
        <v>8.5</v>
      </c>
      <c r="I823" s="11" t="s">
        <v>59</v>
      </c>
      <c r="K823" s="20" t="str">
        <f t="shared" si="27"/>
        <v/>
      </c>
    </row>
    <row r="824" spans="1:11">
      <c r="A824" s="11"/>
      <c r="B824" s="7" t="s">
        <v>1427</v>
      </c>
      <c r="C824" s="4">
        <v>17.989999999999998</v>
      </c>
      <c r="D824" s="11" t="s">
        <v>59</v>
      </c>
      <c r="E824" s="4" t="str">
        <f t="shared" si="26"/>
        <v/>
      </c>
      <c r="F824" s="11"/>
      <c r="G824" s="7" t="s">
        <v>1418</v>
      </c>
      <c r="H824" s="20">
        <v>9.99</v>
      </c>
      <c r="I824" s="11" t="s">
        <v>59</v>
      </c>
      <c r="K824" s="20" t="str">
        <f t="shared" si="27"/>
        <v/>
      </c>
    </row>
    <row r="825" spans="1:11">
      <c r="A825" s="11"/>
      <c r="B825" s="7" t="s">
        <v>1427</v>
      </c>
      <c r="C825" s="4">
        <v>5.5</v>
      </c>
      <c r="D825" s="11" t="s">
        <v>59</v>
      </c>
      <c r="E825" s="4" t="str">
        <f t="shared" si="26"/>
        <v/>
      </c>
      <c r="F825" s="11"/>
      <c r="G825" s="7" t="s">
        <v>1419</v>
      </c>
      <c r="H825" s="20">
        <v>21.99</v>
      </c>
      <c r="I825" s="11" t="s">
        <v>59</v>
      </c>
      <c r="K825" s="20" t="str">
        <f t="shared" si="27"/>
        <v/>
      </c>
    </row>
    <row r="826" spans="1:11">
      <c r="A826" s="11"/>
      <c r="B826" s="7" t="s">
        <v>1428</v>
      </c>
      <c r="C826" s="4">
        <v>29.99</v>
      </c>
      <c r="D826" s="11" t="s">
        <v>59</v>
      </c>
      <c r="E826" s="4" t="str">
        <f t="shared" si="26"/>
        <v/>
      </c>
      <c r="F826" s="11"/>
      <c r="G826" s="7" t="s">
        <v>1506</v>
      </c>
      <c r="H826" s="20">
        <v>8.5</v>
      </c>
      <c r="I826" s="11" t="s">
        <v>59</v>
      </c>
      <c r="K826" s="20" t="str">
        <f t="shared" si="27"/>
        <v/>
      </c>
    </row>
    <row r="827" spans="1:11" ht="12.75">
      <c r="A827" s="11"/>
      <c r="B827" s="64" t="s">
        <v>1019</v>
      </c>
      <c r="C827" s="4"/>
      <c r="D827" s="11"/>
      <c r="E827" s="4" t="str">
        <f t="shared" si="26"/>
        <v/>
      </c>
      <c r="F827" s="11"/>
      <c r="G827" s="7" t="s">
        <v>1507</v>
      </c>
      <c r="H827" s="20">
        <v>33.99</v>
      </c>
      <c r="I827" s="11" t="s">
        <v>59</v>
      </c>
      <c r="K827" s="20" t="str">
        <f t="shared" si="27"/>
        <v/>
      </c>
    </row>
    <row r="828" spans="1:11">
      <c r="A828" s="11"/>
      <c r="B828" s="7" t="s">
        <v>1429</v>
      </c>
      <c r="C828" s="4">
        <v>42.99</v>
      </c>
      <c r="D828" s="11" t="s">
        <v>59</v>
      </c>
      <c r="E828" s="4" t="str">
        <f t="shared" si="26"/>
        <v/>
      </c>
      <c r="F828" s="11"/>
      <c r="G828" s="7" t="s">
        <v>1420</v>
      </c>
      <c r="H828" s="20">
        <v>16.989999999999998</v>
      </c>
      <c r="I828" s="11" t="s">
        <v>59</v>
      </c>
      <c r="K828" s="20" t="str">
        <f t="shared" si="27"/>
        <v/>
      </c>
    </row>
    <row r="829" spans="1:11">
      <c r="A829" s="11"/>
      <c r="B829" s="7" t="s">
        <v>1429</v>
      </c>
      <c r="C829" s="4">
        <v>52.5</v>
      </c>
      <c r="D829" s="11" t="s">
        <v>59</v>
      </c>
      <c r="E829" s="4" t="str">
        <f t="shared" si="26"/>
        <v/>
      </c>
      <c r="F829" s="11"/>
      <c r="G829" s="7" t="s">
        <v>1508</v>
      </c>
      <c r="H829" s="20">
        <v>14.5</v>
      </c>
      <c r="I829" s="11" t="s">
        <v>59</v>
      </c>
      <c r="K829" s="20" t="str">
        <f t="shared" si="27"/>
        <v/>
      </c>
    </row>
    <row r="830" spans="1:11">
      <c r="A830" s="11"/>
      <c r="B830" s="11" t="s">
        <v>1429</v>
      </c>
      <c r="C830" s="4">
        <v>21.99</v>
      </c>
      <c r="D830" s="11" t="s">
        <v>59</v>
      </c>
      <c r="E830" s="4" t="str">
        <f t="shared" si="26"/>
        <v/>
      </c>
      <c r="F830" s="11"/>
      <c r="G830" s="7" t="s">
        <v>1509</v>
      </c>
      <c r="H830" s="20">
        <v>6.99</v>
      </c>
      <c r="I830" s="11" t="s">
        <v>59</v>
      </c>
      <c r="K830" s="20" t="str">
        <f t="shared" si="27"/>
        <v/>
      </c>
    </row>
    <row r="831" spans="1:11">
      <c r="A831" s="11"/>
      <c r="B831" s="23" t="s">
        <v>1430</v>
      </c>
      <c r="C831" s="4">
        <v>41.99</v>
      </c>
      <c r="D831" s="11" t="s">
        <v>59</v>
      </c>
      <c r="E831" s="4" t="str">
        <f t="shared" si="26"/>
        <v/>
      </c>
      <c r="F831" s="11"/>
      <c r="G831" s="7" t="s">
        <v>1510</v>
      </c>
      <c r="H831" s="20">
        <v>31.5</v>
      </c>
      <c r="I831" s="11" t="s">
        <v>59</v>
      </c>
      <c r="K831" s="20" t="str">
        <f t="shared" si="27"/>
        <v/>
      </c>
    </row>
    <row r="832" spans="1:11">
      <c r="A832" s="11"/>
      <c r="B832" s="7" t="s">
        <v>1431</v>
      </c>
      <c r="C832" s="4">
        <v>41.99</v>
      </c>
      <c r="D832" s="11" t="s">
        <v>59</v>
      </c>
      <c r="E832" s="4" t="str">
        <f t="shared" si="26"/>
        <v/>
      </c>
      <c r="F832" s="11"/>
      <c r="G832" s="7" t="s">
        <v>1421</v>
      </c>
      <c r="H832" s="20">
        <v>10.99</v>
      </c>
      <c r="I832" s="11" t="s">
        <v>59</v>
      </c>
      <c r="K832" s="20" t="str">
        <f t="shared" si="27"/>
        <v/>
      </c>
    </row>
    <row r="833" spans="1:11" ht="12.75">
      <c r="A833" s="11"/>
      <c r="B833" s="7" t="s">
        <v>1432</v>
      </c>
      <c r="C833" s="4">
        <v>52.5</v>
      </c>
      <c r="D833" s="11" t="s">
        <v>59</v>
      </c>
      <c r="E833" s="4" t="str">
        <f t="shared" si="26"/>
        <v/>
      </c>
      <c r="F833" s="11"/>
      <c r="G833" s="64" t="s">
        <v>1514</v>
      </c>
      <c r="H833" s="20"/>
      <c r="I833" s="11"/>
      <c r="K833" s="20" t="str">
        <f t="shared" si="27"/>
        <v/>
      </c>
    </row>
    <row r="834" spans="1:11">
      <c r="A834" s="11"/>
      <c r="B834" s="7" t="s">
        <v>1432</v>
      </c>
      <c r="C834" s="4">
        <v>41.99</v>
      </c>
      <c r="D834" s="11" t="s">
        <v>59</v>
      </c>
      <c r="E834" s="4" t="str">
        <f t="shared" si="26"/>
        <v/>
      </c>
      <c r="F834" s="11"/>
      <c r="G834" s="11" t="s">
        <v>1422</v>
      </c>
      <c r="H834" s="20">
        <v>4.5</v>
      </c>
      <c r="I834" s="11" t="s">
        <v>59</v>
      </c>
      <c r="K834" s="20" t="str">
        <f t="shared" si="27"/>
        <v/>
      </c>
    </row>
    <row r="835" spans="1:11">
      <c r="A835" s="11"/>
      <c r="B835" s="7" t="s">
        <v>1433</v>
      </c>
      <c r="C835" s="4">
        <v>7.99</v>
      </c>
      <c r="D835" s="11" t="s">
        <v>59</v>
      </c>
      <c r="E835" s="4" t="str">
        <f t="shared" si="26"/>
        <v/>
      </c>
      <c r="F835" s="11"/>
      <c r="G835" s="23" t="s">
        <v>1422</v>
      </c>
      <c r="H835" s="20">
        <v>11.99</v>
      </c>
      <c r="I835" s="11" t="s">
        <v>59</v>
      </c>
      <c r="K835" s="20" t="str">
        <f t="shared" si="27"/>
        <v/>
      </c>
    </row>
    <row r="836" spans="1:11" ht="12.75">
      <c r="A836" s="11"/>
      <c r="B836" s="7" t="s">
        <v>1433</v>
      </c>
      <c r="C836" s="4">
        <v>9.99</v>
      </c>
      <c r="D836" s="11" t="s">
        <v>59</v>
      </c>
      <c r="E836" s="4" t="str">
        <f t="shared" si="26"/>
        <v/>
      </c>
      <c r="F836" s="11"/>
      <c r="G836" s="63" t="s">
        <v>1515</v>
      </c>
      <c r="H836" s="20"/>
      <c r="I836" s="20"/>
      <c r="K836" s="20" t="str">
        <f t="shared" si="27"/>
        <v/>
      </c>
    </row>
    <row r="837" spans="1:11">
      <c r="A837" s="11"/>
      <c r="B837" s="7" t="s">
        <v>1433</v>
      </c>
      <c r="C837" s="4">
        <v>16.989999999999998</v>
      </c>
      <c r="D837" s="11" t="s">
        <v>59</v>
      </c>
      <c r="E837" s="4" t="str">
        <f t="shared" si="26"/>
        <v/>
      </c>
      <c r="F837" s="11"/>
      <c r="G837" s="11" t="s">
        <v>1423</v>
      </c>
      <c r="H837" s="20">
        <v>15.99</v>
      </c>
      <c r="I837" s="11" t="s">
        <v>59</v>
      </c>
      <c r="K837" s="20" t="str">
        <f t="shared" si="27"/>
        <v/>
      </c>
    </row>
    <row r="838" spans="1:11">
      <c r="A838" s="11"/>
      <c r="B838" s="7" t="s">
        <v>1434</v>
      </c>
      <c r="C838" s="4">
        <v>14.5</v>
      </c>
      <c r="D838" s="11" t="s">
        <v>59</v>
      </c>
      <c r="E838" s="4" t="str">
        <f t="shared" ref="E838:E843" si="28">IF(A838&gt;0,A838*C834,"")</f>
        <v/>
      </c>
      <c r="F838" s="11"/>
      <c r="G838" s="11" t="s">
        <v>1424</v>
      </c>
      <c r="H838" s="20">
        <v>15.99</v>
      </c>
      <c r="I838" s="11" t="s">
        <v>59</v>
      </c>
      <c r="K838" s="20" t="str">
        <f t="shared" si="27"/>
        <v/>
      </c>
    </row>
    <row r="839" spans="1:11">
      <c r="A839" s="11"/>
      <c r="B839" s="29" t="s">
        <v>1435</v>
      </c>
      <c r="C839" s="30">
        <v>10.99</v>
      </c>
      <c r="D839" s="11" t="s">
        <v>59</v>
      </c>
      <c r="E839" s="4" t="str">
        <f t="shared" si="28"/>
        <v/>
      </c>
      <c r="F839" s="11"/>
      <c r="G839" s="11" t="s">
        <v>1425</v>
      </c>
      <c r="H839" s="20">
        <v>22.99</v>
      </c>
      <c r="I839" s="11" t="s">
        <v>59</v>
      </c>
      <c r="K839" s="20" t="str">
        <f t="shared" si="27"/>
        <v/>
      </c>
    </row>
    <row r="840" spans="1:11">
      <c r="A840" s="11"/>
      <c r="B840" s="11" t="s">
        <v>1436</v>
      </c>
      <c r="C840" s="11">
        <v>13.99</v>
      </c>
      <c r="D840" s="11" t="s">
        <v>59</v>
      </c>
      <c r="E840" s="4" t="str">
        <f t="shared" si="28"/>
        <v/>
      </c>
      <c r="F840" s="11"/>
      <c r="G840" s="11"/>
      <c r="H840" s="20"/>
      <c r="I840" s="20"/>
      <c r="K840" s="20" t="str">
        <f t="shared" ref="K840:K843" si="29">IF(F840&gt;0,F840*H840,"")</f>
        <v/>
      </c>
    </row>
    <row r="841" spans="1:11" ht="12.75">
      <c r="A841" s="11"/>
      <c r="B841" s="7" t="s">
        <v>1437</v>
      </c>
      <c r="C841" s="4">
        <v>10.99</v>
      </c>
      <c r="D841" s="11" t="s">
        <v>59</v>
      </c>
      <c r="E841" s="4" t="str">
        <f t="shared" si="28"/>
        <v/>
      </c>
      <c r="F841" s="11"/>
      <c r="G841" s="63" t="s">
        <v>1439</v>
      </c>
      <c r="H841" s="20"/>
      <c r="I841" s="20"/>
      <c r="K841" s="20" t="str">
        <f t="shared" si="29"/>
        <v/>
      </c>
    </row>
    <row r="842" spans="1:11">
      <c r="A842" s="11"/>
      <c r="B842" s="7" t="s">
        <v>1438</v>
      </c>
      <c r="C842" s="4">
        <v>12.99</v>
      </c>
      <c r="D842" s="11" t="s">
        <v>59</v>
      </c>
      <c r="E842" s="4" t="str">
        <f t="shared" si="28"/>
        <v/>
      </c>
      <c r="F842" s="11"/>
      <c r="G842" s="25" t="s">
        <v>1440</v>
      </c>
      <c r="H842" s="20"/>
      <c r="I842" s="20"/>
      <c r="K842" s="20" t="str">
        <f t="shared" si="29"/>
        <v/>
      </c>
    </row>
    <row r="843" spans="1:11">
      <c r="A843" s="31"/>
      <c r="B843" s="29"/>
      <c r="C843" s="30"/>
      <c r="D843" s="31"/>
      <c r="E843" s="4" t="str">
        <f t="shared" si="28"/>
        <v/>
      </c>
      <c r="F843" s="31"/>
      <c r="G843" s="11" t="s">
        <v>1441</v>
      </c>
      <c r="H843" s="20">
        <v>234.99</v>
      </c>
      <c r="I843" s="11" t="s">
        <v>59</v>
      </c>
      <c r="K843" s="20" t="str">
        <f t="shared" si="29"/>
        <v/>
      </c>
    </row>
    <row r="844" spans="1:11">
      <c r="A844" s="11"/>
      <c r="B844" s="11"/>
      <c r="C844" s="11"/>
      <c r="D844" s="11"/>
      <c r="E844" s="23"/>
      <c r="F844" s="11"/>
      <c r="G844" s="11" t="s">
        <v>1442</v>
      </c>
      <c r="H844" s="11">
        <v>93.99</v>
      </c>
      <c r="I844" s="11" t="s">
        <v>59</v>
      </c>
      <c r="K844" s="22"/>
    </row>
    <row r="845" spans="1:11">
      <c r="A845" s="11"/>
      <c r="B845" s="7"/>
      <c r="C845" s="4"/>
      <c r="D845" s="11"/>
      <c r="E845" s="4" t="str">
        <f>IF(A845&gt;0,A845*C841,"")</f>
        <v/>
      </c>
      <c r="F845" s="11"/>
      <c r="G845" s="11" t="s">
        <v>1442</v>
      </c>
      <c r="H845" s="20">
        <v>69.989999999999995</v>
      </c>
      <c r="I845" s="11" t="s">
        <v>59</v>
      </c>
      <c r="K845" s="20" t="str">
        <f t="shared" ref="K845:K847" si="30">IF(F845&gt;0,F845*H845,"")</f>
        <v/>
      </c>
    </row>
    <row r="846" spans="1:11">
      <c r="A846" s="11"/>
      <c r="B846" s="7"/>
      <c r="C846" s="4"/>
      <c r="D846" s="11"/>
      <c r="E846" s="4" t="str">
        <f>IF(A846&gt;0,A846*C842,"")</f>
        <v/>
      </c>
      <c r="F846" s="11"/>
      <c r="G846" s="11" t="s">
        <v>1443</v>
      </c>
      <c r="H846" s="20">
        <v>2499.9899999999998</v>
      </c>
      <c r="I846" s="11" t="s">
        <v>59</v>
      </c>
      <c r="K846" s="20" t="str">
        <f t="shared" si="30"/>
        <v/>
      </c>
    </row>
    <row r="847" spans="1:11">
      <c r="A847" s="31"/>
      <c r="B847" s="29"/>
      <c r="C847" s="30"/>
      <c r="D847" s="31"/>
      <c r="E847" s="4" t="str">
        <f>IF(A847&gt;0,A847*C843,"")</f>
        <v/>
      </c>
      <c r="F847" s="31"/>
      <c r="G847" s="11" t="s">
        <v>1444</v>
      </c>
      <c r="H847" s="20"/>
      <c r="I847" s="20"/>
      <c r="K847" s="20" t="str">
        <f t="shared" si="30"/>
        <v/>
      </c>
    </row>
    <row r="848" spans="1:11" ht="12.75">
      <c r="A848" s="11"/>
      <c r="B848" s="63" t="s">
        <v>1448</v>
      </c>
      <c r="C848" s="11"/>
      <c r="D848" s="11"/>
      <c r="E848" s="23"/>
      <c r="F848" s="11"/>
      <c r="G848" s="11" t="s">
        <v>1445</v>
      </c>
      <c r="H848" s="11">
        <v>10.99</v>
      </c>
      <c r="I848" s="11" t="s">
        <v>59</v>
      </c>
      <c r="K848" s="22"/>
    </row>
    <row r="849" spans="1:11">
      <c r="A849" s="11"/>
      <c r="B849" s="12" t="s">
        <v>1522</v>
      </c>
      <c r="C849" s="4">
        <v>18.25</v>
      </c>
      <c r="D849" s="11"/>
      <c r="E849" s="4" t="str">
        <f>IF(A849&gt;0,A849*C845,"")</f>
        <v/>
      </c>
      <c r="F849" s="11"/>
      <c r="G849" s="11" t="s">
        <v>1446</v>
      </c>
      <c r="H849" s="20">
        <v>12.99</v>
      </c>
      <c r="I849" s="11" t="s">
        <v>59</v>
      </c>
      <c r="K849" s="20" t="str">
        <f t="shared" ref="K849:K851" si="31">IF(F849&gt;0,F849*H849,"")</f>
        <v/>
      </c>
    </row>
    <row r="850" spans="1:11">
      <c r="A850" s="11"/>
      <c r="B850" s="7" t="s">
        <v>1449</v>
      </c>
      <c r="C850" s="4">
        <v>22.99</v>
      </c>
      <c r="D850" s="11" t="s">
        <v>59</v>
      </c>
      <c r="E850" s="4" t="str">
        <f>IF(A850&gt;0,A850*C846,"")</f>
        <v/>
      </c>
      <c r="F850" s="11"/>
      <c r="G850" s="11" t="s">
        <v>1447</v>
      </c>
      <c r="H850" s="20">
        <v>7.99</v>
      </c>
      <c r="I850" s="11" t="s">
        <v>59</v>
      </c>
      <c r="K850" s="20" t="str">
        <f t="shared" si="31"/>
        <v/>
      </c>
    </row>
    <row r="851" spans="1:11">
      <c r="A851" s="31"/>
      <c r="B851" s="29" t="s">
        <v>1450</v>
      </c>
      <c r="C851" s="30">
        <v>22.5</v>
      </c>
      <c r="D851" s="11" t="s">
        <v>59</v>
      </c>
      <c r="E851" s="4" t="str">
        <f>IF(A851&gt;0,A851*C847,"")</f>
        <v/>
      </c>
      <c r="F851" s="31"/>
      <c r="G851" s="11"/>
      <c r="H851" s="20"/>
      <c r="I851" s="20"/>
      <c r="K851" s="20" t="str">
        <f t="shared" si="31"/>
        <v/>
      </c>
    </row>
    <row r="852" spans="1:11" ht="12.75">
      <c r="A852" s="11"/>
      <c r="B852" s="11" t="s">
        <v>1450</v>
      </c>
      <c r="C852" s="11">
        <v>17.989999999999998</v>
      </c>
      <c r="D852" s="11" t="s">
        <v>59</v>
      </c>
      <c r="E852" s="23"/>
      <c r="F852" s="11"/>
      <c r="G852" s="63" t="s">
        <v>1471</v>
      </c>
      <c r="H852" s="11"/>
      <c r="I852" s="11"/>
      <c r="K852" s="22"/>
    </row>
    <row r="853" spans="1:11">
      <c r="A853" s="11"/>
      <c r="B853" s="7" t="s">
        <v>1450</v>
      </c>
      <c r="C853" s="4">
        <v>20.99</v>
      </c>
      <c r="D853" s="11" t="s">
        <v>59</v>
      </c>
      <c r="E853" s="4" t="str">
        <f>IF(A853&gt;0,A853*C849,"")</f>
        <v/>
      </c>
      <c r="F853" s="11"/>
      <c r="G853" s="11" t="s">
        <v>1472</v>
      </c>
      <c r="H853" s="20">
        <v>399.99</v>
      </c>
      <c r="I853" s="11" t="s">
        <v>59</v>
      </c>
      <c r="K853" s="20" t="str">
        <f t="shared" ref="K853:K855" si="32">IF(F853&gt;0,F853*H853,"")</f>
        <v/>
      </c>
    </row>
    <row r="854" spans="1:11">
      <c r="A854" s="11"/>
      <c r="B854" s="7" t="s">
        <v>1451</v>
      </c>
      <c r="C854" s="4">
        <v>199.99</v>
      </c>
      <c r="D854" s="11" t="s">
        <v>59</v>
      </c>
      <c r="E854" s="4" t="str">
        <f>IF(A854&gt;0,A854*C850,"")</f>
        <v/>
      </c>
      <c r="F854" s="11"/>
      <c r="G854" s="11" t="s">
        <v>1473</v>
      </c>
      <c r="H854" s="20">
        <v>61.5</v>
      </c>
      <c r="I854" s="11" t="s">
        <v>59</v>
      </c>
      <c r="K854" s="20" t="str">
        <f t="shared" si="32"/>
        <v/>
      </c>
    </row>
    <row r="855" spans="1:11">
      <c r="A855" s="31"/>
      <c r="B855" s="7" t="s">
        <v>1452</v>
      </c>
      <c r="C855" s="4">
        <v>38.5</v>
      </c>
      <c r="D855" s="11" t="s">
        <v>59</v>
      </c>
      <c r="E855" s="4" t="str">
        <f>IF(A855&gt;0,A855*C851,"")</f>
        <v/>
      </c>
      <c r="F855" s="31"/>
      <c r="G855" s="11" t="s">
        <v>1474</v>
      </c>
      <c r="H855" s="20">
        <v>38.5</v>
      </c>
      <c r="I855" s="11" t="s">
        <v>59</v>
      </c>
      <c r="K855" s="20" t="str">
        <f t="shared" si="32"/>
        <v/>
      </c>
    </row>
    <row r="856" spans="1:11">
      <c r="A856" s="11"/>
      <c r="B856" s="29" t="s">
        <v>1453</v>
      </c>
      <c r="C856" s="30">
        <v>49.99</v>
      </c>
      <c r="D856" s="11" t="s">
        <v>59</v>
      </c>
      <c r="E856" s="23"/>
      <c r="F856" s="11"/>
      <c r="G856" s="11" t="s">
        <v>1475</v>
      </c>
      <c r="H856" s="11">
        <v>45.5</v>
      </c>
      <c r="I856" s="11" t="s">
        <v>59</v>
      </c>
      <c r="K856" s="22"/>
    </row>
    <row r="857" spans="1:11">
      <c r="A857" s="11"/>
      <c r="B857" s="11" t="s">
        <v>1454</v>
      </c>
      <c r="C857" s="11">
        <v>81.99</v>
      </c>
      <c r="D857" s="11" t="s">
        <v>59</v>
      </c>
      <c r="E857" s="4" t="str">
        <f>IF(A857&gt;0,A857*C853,"")</f>
        <v/>
      </c>
      <c r="F857" s="11"/>
      <c r="G857" s="11" t="s">
        <v>1476</v>
      </c>
      <c r="H857" s="20">
        <v>32.99</v>
      </c>
      <c r="I857" s="11" t="s">
        <v>59</v>
      </c>
      <c r="K857" s="20" t="str">
        <f t="shared" ref="K857:K860" si="33">IF(F857&gt;0,F857*H857,"")</f>
        <v/>
      </c>
    </row>
    <row r="858" spans="1:11">
      <c r="A858" s="11"/>
      <c r="B858" s="7" t="s">
        <v>1455</v>
      </c>
      <c r="C858" s="4">
        <v>254.99</v>
      </c>
      <c r="D858" s="11" t="s">
        <v>59</v>
      </c>
      <c r="E858" s="4" t="str">
        <f>IF(A858&gt;0,A858*C854,"")</f>
        <v/>
      </c>
      <c r="F858" s="11"/>
      <c r="G858" s="11" t="s">
        <v>1476</v>
      </c>
      <c r="H858" s="20">
        <v>16.989999999999998</v>
      </c>
      <c r="I858" s="11" t="s">
        <v>59</v>
      </c>
      <c r="K858" s="20" t="str">
        <f t="shared" si="33"/>
        <v/>
      </c>
    </row>
    <row r="859" spans="1:11">
      <c r="A859" s="11"/>
      <c r="B859" s="7" t="s">
        <v>1456</v>
      </c>
      <c r="C859" s="4">
        <v>499.99</v>
      </c>
      <c r="D859" s="11" t="s">
        <v>59</v>
      </c>
      <c r="E859" s="4" t="str">
        <f>IF(A859&gt;0,A859*C855,"")</f>
        <v/>
      </c>
      <c r="F859" s="11"/>
      <c r="G859" s="11" t="s">
        <v>1477</v>
      </c>
      <c r="H859" s="20">
        <v>25.99</v>
      </c>
      <c r="I859" s="11" t="s">
        <v>59</v>
      </c>
      <c r="K859" s="20" t="str">
        <f t="shared" si="33"/>
        <v/>
      </c>
    </row>
    <row r="860" spans="1:11">
      <c r="A860" s="31"/>
      <c r="B860" s="29" t="s">
        <v>1457</v>
      </c>
      <c r="C860" s="30">
        <v>12.5</v>
      </c>
      <c r="D860" s="11" t="s">
        <v>59</v>
      </c>
      <c r="E860" s="4" t="str">
        <f>IF(A860&gt;0,A860*C856,"")</f>
        <v/>
      </c>
      <c r="F860" s="31"/>
      <c r="G860" s="11"/>
      <c r="H860" s="20"/>
      <c r="I860" s="20"/>
      <c r="K860" s="20" t="str">
        <f t="shared" si="33"/>
        <v/>
      </c>
    </row>
    <row r="861" spans="1:11" ht="12.75">
      <c r="A861" s="11"/>
      <c r="B861" s="11" t="s">
        <v>1458</v>
      </c>
      <c r="C861" s="11">
        <v>84.99</v>
      </c>
      <c r="D861" s="11" t="s">
        <v>59</v>
      </c>
      <c r="E861" s="23"/>
      <c r="F861" s="11"/>
      <c r="G861" s="63" t="s">
        <v>1478</v>
      </c>
      <c r="H861" s="11"/>
      <c r="I861" s="11"/>
      <c r="K861" s="22"/>
    </row>
    <row r="862" spans="1:11">
      <c r="A862" s="11"/>
      <c r="B862" s="7" t="s">
        <v>1459</v>
      </c>
      <c r="C862" s="4">
        <v>22.5</v>
      </c>
      <c r="D862" s="11" t="s">
        <v>59</v>
      </c>
      <c r="E862" s="4" t="str">
        <f>IF(A862&gt;0,A862*C858,"")</f>
        <v/>
      </c>
      <c r="F862" s="11"/>
      <c r="G862" s="11" t="s">
        <v>1479</v>
      </c>
      <c r="H862" s="48">
        <v>56.25</v>
      </c>
      <c r="I862" s="11" t="s">
        <v>59</v>
      </c>
      <c r="K862" s="20" t="str">
        <f t="shared" ref="K862:K864" si="34">IF(F862&gt;0,F862*H862,"")</f>
        <v/>
      </c>
    </row>
    <row r="863" spans="1:11">
      <c r="A863" s="11"/>
      <c r="B863" s="7" t="s">
        <v>1460</v>
      </c>
      <c r="C863" s="4">
        <v>21.99</v>
      </c>
      <c r="D863" s="11" t="s">
        <v>59</v>
      </c>
      <c r="E863" s="4" t="str">
        <f>IF(A863&gt;0,A863*C859,"")</f>
        <v/>
      </c>
      <c r="F863" s="11"/>
      <c r="G863" s="11" t="s">
        <v>1480</v>
      </c>
      <c r="H863" s="48">
        <v>27.99</v>
      </c>
      <c r="I863" s="11" t="s">
        <v>59</v>
      </c>
      <c r="K863" s="20" t="str">
        <f t="shared" si="34"/>
        <v/>
      </c>
    </row>
    <row r="864" spans="1:11">
      <c r="A864" s="31"/>
      <c r="B864" s="72" t="s">
        <v>1517</v>
      </c>
      <c r="C864" s="30"/>
      <c r="D864" s="31"/>
      <c r="E864" s="4" t="str">
        <f>IF(A864&gt;0,A864*C860,"")</f>
        <v/>
      </c>
      <c r="F864" s="31"/>
      <c r="G864" s="11" t="s">
        <v>1481</v>
      </c>
      <c r="H864" s="48">
        <v>24.5</v>
      </c>
      <c r="I864" s="11" t="s">
        <v>59</v>
      </c>
      <c r="K864" s="20" t="str">
        <f t="shared" si="34"/>
        <v/>
      </c>
    </row>
    <row r="865" spans="1:11">
      <c r="A865" s="11"/>
      <c r="B865" s="11" t="s">
        <v>1461</v>
      </c>
      <c r="C865" s="11">
        <v>22.99</v>
      </c>
      <c r="D865" s="11" t="s">
        <v>59</v>
      </c>
      <c r="E865" s="23"/>
      <c r="F865" s="11"/>
      <c r="G865" s="11"/>
      <c r="H865" s="11"/>
      <c r="I865" s="11"/>
      <c r="K865" s="22"/>
    </row>
    <row r="866" spans="1:11">
      <c r="A866" s="11"/>
      <c r="B866" s="7" t="s">
        <v>1461</v>
      </c>
      <c r="C866" s="4">
        <v>25.99</v>
      </c>
      <c r="D866" s="11" t="s">
        <v>59</v>
      </c>
      <c r="E866" s="4" t="str">
        <f>IF(A866&gt;0,A866*C862,"")</f>
        <v/>
      </c>
      <c r="F866" s="11"/>
      <c r="G866" s="11"/>
      <c r="H866" s="20"/>
      <c r="I866" s="20"/>
      <c r="K866" s="20" t="str">
        <f t="shared" ref="K866:K868" si="35">IF(F866&gt;0,F866*H866,"")</f>
        <v/>
      </c>
    </row>
    <row r="867" spans="1:11">
      <c r="A867" s="11"/>
      <c r="B867" s="7" t="s">
        <v>1462</v>
      </c>
      <c r="C867" s="4">
        <v>46.99</v>
      </c>
      <c r="D867" s="11" t="s">
        <v>59</v>
      </c>
      <c r="E867" s="4" t="str">
        <f>IF(A867&gt;0,A867*C863,"")</f>
        <v/>
      </c>
      <c r="F867" s="11"/>
      <c r="G867" s="11"/>
      <c r="H867" s="20"/>
      <c r="I867" s="20"/>
      <c r="K867" s="20" t="str">
        <f t="shared" si="35"/>
        <v/>
      </c>
    </row>
    <row r="868" spans="1:11">
      <c r="A868" s="31"/>
      <c r="B868" s="29" t="s">
        <v>1463</v>
      </c>
      <c r="C868" s="30">
        <v>32.99</v>
      </c>
      <c r="D868" s="11" t="s">
        <v>59</v>
      </c>
      <c r="E868" s="4" t="str">
        <f>IF(A868&gt;0,A868*C864,"")</f>
        <v/>
      </c>
      <c r="F868" s="31"/>
      <c r="G868" s="11"/>
      <c r="H868" s="20"/>
      <c r="I868" s="20"/>
      <c r="K868" s="20" t="str">
        <f t="shared" si="35"/>
        <v/>
      </c>
    </row>
    <row r="869" spans="1:11">
      <c r="A869" s="11"/>
      <c r="B869" s="11" t="s">
        <v>1464</v>
      </c>
      <c r="C869" s="11">
        <v>51.5</v>
      </c>
      <c r="D869" s="11" t="s">
        <v>59</v>
      </c>
      <c r="E869" s="23"/>
      <c r="F869" s="11"/>
      <c r="G869" s="11"/>
      <c r="H869" s="11"/>
      <c r="I869" s="11"/>
      <c r="K869" s="22"/>
    </row>
    <row r="870" spans="1:11">
      <c r="A870" s="11"/>
      <c r="B870" s="11" t="s">
        <v>1465</v>
      </c>
      <c r="C870" s="11"/>
      <c r="D870" s="11"/>
      <c r="E870" s="4" t="str">
        <f>IF(A870&gt;0,A870*C866,"")</f>
        <v/>
      </c>
      <c r="F870" s="11"/>
      <c r="G870" s="11"/>
      <c r="H870" s="20"/>
      <c r="I870" s="20"/>
      <c r="K870" s="20" t="str">
        <f t="shared" ref="K870:K872" si="36">IF(F870&gt;0,F870*H870,"")</f>
        <v/>
      </c>
    </row>
    <row r="871" spans="1:11">
      <c r="A871" s="11"/>
      <c r="B871" s="7" t="s">
        <v>1466</v>
      </c>
      <c r="C871" s="4">
        <v>21.99</v>
      </c>
      <c r="D871" s="11" t="s">
        <v>59</v>
      </c>
      <c r="E871" s="4" t="str">
        <f>IF(A871&gt;0,A871*C867,"")</f>
        <v/>
      </c>
      <c r="F871" s="11"/>
      <c r="G871" s="11"/>
      <c r="H871" s="20"/>
      <c r="I871" s="20"/>
      <c r="K871" s="20" t="str">
        <f t="shared" si="36"/>
        <v/>
      </c>
    </row>
    <row r="872" spans="1:11">
      <c r="A872" s="31"/>
      <c r="B872" s="71" t="s">
        <v>1516</v>
      </c>
      <c r="C872" s="4"/>
      <c r="D872" s="11"/>
      <c r="E872" s="4" t="str">
        <f>IF(A872&gt;0,A872*C868,"")</f>
        <v/>
      </c>
      <c r="F872" s="31"/>
      <c r="G872" s="11"/>
      <c r="H872" s="20"/>
      <c r="I872" s="20"/>
      <c r="K872" s="20" t="str">
        <f t="shared" si="36"/>
        <v/>
      </c>
    </row>
    <row r="873" spans="1:11">
      <c r="A873" s="11"/>
      <c r="B873" s="29" t="s">
        <v>1467</v>
      </c>
      <c r="C873" s="30"/>
      <c r="D873" s="31"/>
      <c r="E873" s="23"/>
      <c r="F873" s="11"/>
      <c r="G873" s="11"/>
      <c r="H873" s="11"/>
      <c r="I873" s="11"/>
      <c r="K873" s="22"/>
    </row>
    <row r="874" spans="1:11">
      <c r="A874" s="11"/>
      <c r="B874" s="73" t="s">
        <v>1468</v>
      </c>
      <c r="C874" s="11"/>
      <c r="D874" s="11"/>
      <c r="E874" s="23"/>
      <c r="F874" s="11"/>
      <c r="G874" s="11"/>
      <c r="H874" s="11"/>
      <c r="I874" s="11"/>
      <c r="K874" s="22"/>
    </row>
    <row r="875" spans="1:11">
      <c r="A875" s="11"/>
      <c r="B875" s="7" t="s">
        <v>1469</v>
      </c>
      <c r="C875" s="4">
        <v>23.99</v>
      </c>
      <c r="D875" s="11" t="s">
        <v>59</v>
      </c>
      <c r="E875" s="4" t="str">
        <f>IF(A875&gt;0,A875*C871,"")</f>
        <v/>
      </c>
      <c r="F875" s="11"/>
      <c r="G875" s="11"/>
      <c r="H875" s="20"/>
      <c r="I875" s="20"/>
      <c r="K875" s="20" t="str">
        <f t="shared" ref="K875:K877" si="37">IF(F875&gt;0,F875*H875,"")</f>
        <v/>
      </c>
    </row>
    <row r="876" spans="1:11">
      <c r="A876" s="11"/>
      <c r="B876" s="7" t="s">
        <v>1470</v>
      </c>
      <c r="C876" s="4">
        <v>20.99</v>
      </c>
      <c r="D876" s="11" t="s">
        <v>59</v>
      </c>
      <c r="E876" s="4" t="str">
        <f>IF(A876&gt;0,A876*C872,"")</f>
        <v/>
      </c>
      <c r="F876" s="11"/>
      <c r="G876" s="11"/>
      <c r="H876" s="20"/>
      <c r="I876" s="20"/>
      <c r="K876" s="20" t="str">
        <f t="shared" si="37"/>
        <v/>
      </c>
    </row>
    <row r="877" spans="1:11">
      <c r="A877" s="11"/>
      <c r="B877" s="7" t="s">
        <v>1470</v>
      </c>
      <c r="C877" s="4">
        <v>17.989999999999998</v>
      </c>
      <c r="D877" s="11" t="s">
        <v>59</v>
      </c>
      <c r="E877" s="4" t="str">
        <f>IF(A877&gt;0,A877*C873,"")</f>
        <v/>
      </c>
      <c r="F877" s="11"/>
      <c r="G877" s="11"/>
      <c r="H877" s="20"/>
      <c r="I877" s="20"/>
      <c r="K877" s="20" t="str">
        <f t="shared" si="37"/>
        <v/>
      </c>
    </row>
    <row r="878" spans="1:11" ht="12" thickBot="1">
      <c r="A878" s="17"/>
      <c r="B878" s="41"/>
      <c r="C878" s="42" t="s">
        <v>554</v>
      </c>
      <c r="D878" s="32"/>
      <c r="E878" s="43">
        <f>+SUM(E43:E877)</f>
        <v>0</v>
      </c>
      <c r="F878" s="17"/>
      <c r="G878" s="17"/>
      <c r="H878" s="44" t="s">
        <v>554</v>
      </c>
      <c r="I878" s="44"/>
      <c r="J878" s="44"/>
      <c r="K878" s="45">
        <f>SUM(K43:K877)</f>
        <v>0</v>
      </c>
    </row>
    <row r="879" spans="1:11" ht="12" thickTop="1">
      <c r="A879" s="17"/>
      <c r="B879" s="49"/>
      <c r="C879" s="33"/>
      <c r="D879" s="27"/>
      <c r="E879" s="50"/>
    </row>
    <row r="880" spans="1:11">
      <c r="A880" s="17"/>
      <c r="E880" s="17"/>
    </row>
  </sheetData>
  <mergeCells count="9">
    <mergeCell ref="F8:J8"/>
    <mergeCell ref="F11:J11"/>
    <mergeCell ref="F12:J12"/>
    <mergeCell ref="F13:J13"/>
    <mergeCell ref="F40:J40"/>
    <mergeCell ref="F14:J14"/>
    <mergeCell ref="F18:J18"/>
    <mergeCell ref="F15:J15"/>
    <mergeCell ref="F16:J16"/>
  </mergeCells>
  <phoneticPr fontId="0" type="noConversion"/>
  <pageMargins left="0.25" right="0.25" top="0.75" bottom="0.75" header="0.3" footer="0.3"/>
  <pageSetup orientation="portrait" r:id="rId1"/>
  <headerFooter>
    <oddHeader xml:space="preserve">&amp;C    Riteway Shopping List
2012/2013
</oddHead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aso</dc:creator>
  <cp:lastModifiedBy>aso</cp:lastModifiedBy>
  <cp:lastPrinted>2012-08-16T17:20:20Z</cp:lastPrinted>
  <dcterms:created xsi:type="dcterms:W3CDTF">2009-09-08T12:39:27Z</dcterms:created>
  <dcterms:modified xsi:type="dcterms:W3CDTF">2012-09-04T14:11:26Z</dcterms:modified>
</cp:coreProperties>
</file>